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17325" windowHeight="7005" tabRatio="724" activeTab="5"/>
  </bookViews>
  <sheets>
    <sheet name="Мальчики 2009-2013" sheetId="7" r:id="rId1"/>
    <sheet name="Юноши 2007-2008" sheetId="13" r:id="rId2"/>
    <sheet name="Юниоры 2005-2006" sheetId="9" r:id="rId3"/>
    <sheet name="Девочки 2009-2013" sheetId="10" r:id="rId4"/>
    <sheet name="Девушки 2007-2008" sheetId="11" r:id="rId5"/>
    <sheet name="Юниорки 2005-2006" sheetId="12" r:id="rId6"/>
  </sheets>
  <definedNames>
    <definedName name="_xlnm.Print_Area" localSheetId="3">'Девочки 2009-2013'!$A$1:$J$46</definedName>
    <definedName name="_xlnm.Print_Area" localSheetId="4">'Девушки 2007-2008'!$A$1:$J$33</definedName>
    <definedName name="_xlnm.Print_Area" localSheetId="0">'Мальчики 2009-2013'!$A$1:$J$52</definedName>
    <definedName name="_xlnm.Print_Area" localSheetId="5">'Юниорки 2005-2006'!$A$1:$J$24</definedName>
    <definedName name="_xlnm.Print_Area" localSheetId="2">'Юниоры 2005-2006'!$A$1:$J$28</definedName>
    <definedName name="_xlnm.Print_Area" localSheetId="1">'Юноши 2007-2008'!$A$1:$J$42</definedName>
  </definedNames>
  <calcPr calcId="152511"/>
  <extLst/>
</workbook>
</file>

<file path=xl/sharedStrings.xml><?xml version="1.0" encoding="utf-8"?>
<sst xmlns="http://schemas.openxmlformats.org/spreadsheetml/2006/main" count="543" uniqueCount="282">
  <si>
    <t>№№ п/п</t>
  </si>
  <si>
    <t>Фамилия</t>
  </si>
  <si>
    <t>Итого</t>
  </si>
  <si>
    <t>Место</t>
  </si>
  <si>
    <t>Главный судья</t>
  </si>
  <si>
    <t>Главный секретарь</t>
  </si>
  <si>
    <t>ИТОГОВЫЙ ПРОТОКОЛ</t>
  </si>
  <si>
    <r>
      <t xml:space="preserve">* </t>
    </r>
    <r>
      <rPr>
        <sz val="10"/>
        <rFont val="Arial"/>
        <family val="2"/>
      </rPr>
      <t>- по дополнительным показателям</t>
    </r>
  </si>
  <si>
    <t>С.А. Шульгин</t>
  </si>
  <si>
    <t>Судья второй категории</t>
  </si>
  <si>
    <t>Исп. директор Региональной общественной организации «Федерация гольфа в городе Москве»</t>
  </si>
  <si>
    <t>Титоров</t>
  </si>
  <si>
    <t>Овсянкина</t>
  </si>
  <si>
    <t>А.В. Сташек</t>
  </si>
  <si>
    <t>Грачев</t>
  </si>
  <si>
    <t>Дунаев</t>
  </si>
  <si>
    <t>Ильин</t>
  </si>
  <si>
    <t>Карасев</t>
  </si>
  <si>
    <t>Марьян</t>
  </si>
  <si>
    <t>Гольф-клуб «Форест хиллс»,  
Московская обл., Дмитровский р-н, д. Матвейково</t>
  </si>
  <si>
    <t xml:space="preserve">Гандикап </t>
  </si>
  <si>
    <t>Кац</t>
  </si>
  <si>
    <t>Литвинов</t>
  </si>
  <si>
    <t>Луконин</t>
  </si>
  <si>
    <t>Мишин</t>
  </si>
  <si>
    <t>Мустафин</t>
  </si>
  <si>
    <t>Павловский</t>
  </si>
  <si>
    <t>Перемитин</t>
  </si>
  <si>
    <t>Пучков</t>
  </si>
  <si>
    <t>Смышляев</t>
  </si>
  <si>
    <t>Сотников</t>
  </si>
  <si>
    <t>Стариков</t>
  </si>
  <si>
    <t>Фадеев</t>
  </si>
  <si>
    <t>Чебан</t>
  </si>
  <si>
    <t>Шаяхметов</t>
  </si>
  <si>
    <t>Р.В. Рей</t>
  </si>
  <si>
    <t>Судья первой категории</t>
  </si>
  <si>
    <t>Алешина</t>
  </si>
  <si>
    <t>Бессонова</t>
  </si>
  <si>
    <t>Журавлева</t>
  </si>
  <si>
    <t>Зябликова</t>
  </si>
  <si>
    <t>Милицына</t>
  </si>
  <si>
    <t>Пономарева</t>
  </si>
  <si>
    <t>Сивова</t>
  </si>
  <si>
    <t>Чернавских</t>
  </si>
  <si>
    <t>Коносов</t>
  </si>
  <si>
    <t>Савенков</t>
  </si>
  <si>
    <t>Ханяфин</t>
  </si>
  <si>
    <t>Шафиров</t>
  </si>
  <si>
    <t>Дановская</t>
  </si>
  <si>
    <t>Добролович</t>
  </si>
  <si>
    <t>Долина</t>
  </si>
  <si>
    <t>Маилян</t>
  </si>
  <si>
    <t>Помазкова</t>
  </si>
  <si>
    <t>Обухов</t>
  </si>
  <si>
    <t>Бородин</t>
  </si>
  <si>
    <t>Первенство Москвы 2023 г. по гольфу, 13-15 июня 2023 г.</t>
  </si>
  <si>
    <t>Юниорки 2005-2006 г.р.</t>
  </si>
  <si>
    <t>Ломакина</t>
  </si>
  <si>
    <t>Екатерина</t>
  </si>
  <si>
    <t>Александровна</t>
  </si>
  <si>
    <t>Чернышева</t>
  </si>
  <si>
    <t>Алиса</t>
  </si>
  <si>
    <t>Анатольевна</t>
  </si>
  <si>
    <t>Мария</t>
  </si>
  <si>
    <t>Георгиевна</t>
  </si>
  <si>
    <t>Мордвишова</t>
  </si>
  <si>
    <t>Полина</t>
  </si>
  <si>
    <t>Викторовна</t>
  </si>
  <si>
    <t>Дудукина</t>
  </si>
  <si>
    <t>Наталья</t>
  </si>
  <si>
    <t>Игоревна</t>
  </si>
  <si>
    <t>Бакена</t>
  </si>
  <si>
    <t>Мария Огустина</t>
  </si>
  <si>
    <t>Кристиановна</t>
  </si>
  <si>
    <t>Разумова</t>
  </si>
  <si>
    <t>Александра</t>
  </si>
  <si>
    <t>Дмитриевна</t>
  </si>
  <si>
    <t>Коломиец</t>
  </si>
  <si>
    <t>Кира</t>
  </si>
  <si>
    <t>Рафаэльевна</t>
  </si>
  <si>
    <t>Имя</t>
  </si>
  <si>
    <t>Отчество</t>
  </si>
  <si>
    <t>+ 0,5</t>
  </si>
  <si>
    <t>Юниоры 2005-2006 г.р.</t>
  </si>
  <si>
    <t>Данил</t>
  </si>
  <si>
    <t>Камилевич</t>
  </si>
  <si>
    <t>Рекин</t>
  </si>
  <si>
    <t>Яков</t>
  </si>
  <si>
    <t>Сергеевич</t>
  </si>
  <si>
    <t>Николай</t>
  </si>
  <si>
    <t>Павлович</t>
  </si>
  <si>
    <t>Аркадий</t>
  </si>
  <si>
    <t>Александрович</t>
  </si>
  <si>
    <t>Васильев</t>
  </si>
  <si>
    <t>Василий</t>
  </si>
  <si>
    <t>Владимирович</t>
  </si>
  <si>
    <t>Кирилл</t>
  </si>
  <si>
    <t>Степанович</t>
  </si>
  <si>
    <t>Тагашев</t>
  </si>
  <si>
    <t>Ахмеджан</t>
  </si>
  <si>
    <t>Артем</t>
  </si>
  <si>
    <t>Маслов</t>
  </si>
  <si>
    <t>Андрей</t>
  </si>
  <si>
    <t>Алексеевич</t>
  </si>
  <si>
    <t>Шерстюк</t>
  </si>
  <si>
    <t>Кирилл </t>
  </si>
  <si>
    <t>Игоревич</t>
  </si>
  <si>
    <t>Егор </t>
  </si>
  <si>
    <t>Андреевич</t>
  </si>
  <si>
    <t>Андреев</t>
  </si>
  <si>
    <t>Илья</t>
  </si>
  <si>
    <t>Юноши 2007-2008 г.р.</t>
  </si>
  <si>
    <t>13 июня</t>
  </si>
  <si>
    <t>14 июня</t>
  </si>
  <si>
    <t>15 июня</t>
  </si>
  <si>
    <t>Макар</t>
  </si>
  <si>
    <t>Дмитрий</t>
  </si>
  <si>
    <t>Вячеславович</t>
  </si>
  <si>
    <t>Егор</t>
  </si>
  <si>
    <t>Ашотович</t>
  </si>
  <si>
    <t>Муртазин</t>
  </si>
  <si>
    <t>Роман</t>
  </si>
  <si>
    <t>Артурович</t>
  </si>
  <si>
    <t>Леонид</t>
  </si>
  <si>
    <t>Марк</t>
  </si>
  <si>
    <t>Михайлович</t>
  </si>
  <si>
    <t>Федор</t>
  </si>
  <si>
    <t>Глеб</t>
  </si>
  <si>
    <t>Антонович</t>
  </si>
  <si>
    <t>Малоземов</t>
  </si>
  <si>
    <t>Эдвард</t>
  </si>
  <si>
    <t>Денисович</t>
  </si>
  <si>
    <t>Егоров</t>
  </si>
  <si>
    <t>Дмитриевич</t>
  </si>
  <si>
    <t>Георгий</t>
  </si>
  <si>
    <t>Коваль</t>
  </si>
  <si>
    <t>Константин</t>
  </si>
  <si>
    <t>Тимофей</t>
  </si>
  <si>
    <t>Артемович</t>
  </si>
  <si>
    <t>Воронов</t>
  </si>
  <si>
    <t>Даниилович</t>
  </si>
  <si>
    <t>Поленов</t>
  </si>
  <si>
    <t>Иван</t>
  </si>
  <si>
    <t>Бреус</t>
  </si>
  <si>
    <t>Даниил</t>
  </si>
  <si>
    <t>Кириллович</t>
  </si>
  <si>
    <t>Петр</t>
  </si>
  <si>
    <t>Терехин</t>
  </si>
  <si>
    <t>Михаил</t>
  </si>
  <si>
    <t>Петрович</t>
  </si>
  <si>
    <t>Максим</t>
  </si>
  <si>
    <t>Свергун</t>
  </si>
  <si>
    <t>Подольский</t>
  </si>
  <si>
    <t>Матвей</t>
  </si>
  <si>
    <t>Станислав</t>
  </si>
  <si>
    <t>Евгеньевич</t>
  </si>
  <si>
    <t>Кулаев</t>
  </si>
  <si>
    <t>Владиславович</t>
  </si>
  <si>
    <t>Девушки 2007-2008 г.р.</t>
  </si>
  <si>
    <t>Евгеньевна</t>
  </si>
  <si>
    <t>Глафира</t>
  </si>
  <si>
    <t>Андреевна</t>
  </si>
  <si>
    <t>Болдырева</t>
  </si>
  <si>
    <t>Виктория</t>
  </si>
  <si>
    <t>Алексеевна</t>
  </si>
  <si>
    <t>Романовна</t>
  </si>
  <si>
    <t>Вероника</t>
  </si>
  <si>
    <t>Вадимовна</t>
  </si>
  <si>
    <t>Елизавета</t>
  </si>
  <si>
    <t>Акимжанова</t>
  </si>
  <si>
    <t>Дана</t>
  </si>
  <si>
    <t>Талгатовна</t>
  </si>
  <si>
    <t>Герман</t>
  </si>
  <si>
    <t>Алина</t>
  </si>
  <si>
    <t>Молоканова</t>
  </si>
  <si>
    <t>Стафеева</t>
  </si>
  <si>
    <t>Яровая</t>
  </si>
  <si>
    <t>София</t>
  </si>
  <si>
    <t>Сергеевна</t>
  </si>
  <si>
    <t>Смирнова</t>
  </si>
  <si>
    <t>Константиновна</t>
  </si>
  <si>
    <t>Белова</t>
  </si>
  <si>
    <t>Витальевна</t>
  </si>
  <si>
    <t>Анна</t>
  </si>
  <si>
    <t>Абрамов</t>
  </si>
  <si>
    <t>Гусев</t>
  </si>
  <si>
    <t>Николаевич</t>
  </si>
  <si>
    <t>Бойченко</t>
  </si>
  <si>
    <t>Никита</t>
  </si>
  <si>
    <t>Седов</t>
  </si>
  <si>
    <t>Григорьевич</t>
  </si>
  <si>
    <t>Денис</t>
  </si>
  <si>
    <t>Савелий</t>
  </si>
  <si>
    <t>Себастиан</t>
  </si>
  <si>
    <t>Константинович</t>
  </si>
  <si>
    <t>Шитов</t>
  </si>
  <si>
    <t>Богдан</t>
  </si>
  <si>
    <t>Тимурович</t>
  </si>
  <si>
    <t>Толкачев</t>
  </si>
  <si>
    <t>Ефим</t>
  </si>
  <si>
    <t>Знаменский</t>
  </si>
  <si>
    <t>Всеволод</t>
  </si>
  <si>
    <t>Гурвич</t>
  </si>
  <si>
    <t>Рощин</t>
  </si>
  <si>
    <t>Ильич</t>
  </si>
  <si>
    <t>Борис</t>
  </si>
  <si>
    <t>Шпенев</t>
  </si>
  <si>
    <t>Олег</t>
  </si>
  <si>
    <t>Павел</t>
  </si>
  <si>
    <t>Зеленков</t>
  </si>
  <si>
    <t>Данилович</t>
  </si>
  <si>
    <t>Мещеряков</t>
  </si>
  <si>
    <t>Рутковский</t>
  </si>
  <si>
    <t>Макаренко</t>
  </si>
  <si>
    <t>Петраков</t>
  </si>
  <si>
    <t>Валерьевич</t>
  </si>
  <si>
    <t>Тагирович</t>
  </si>
  <si>
    <t>Авдошин</t>
  </si>
  <si>
    <t>Ярославович</t>
  </si>
  <si>
    <t>Александр</t>
  </si>
  <si>
    <t>Москвитин</t>
  </si>
  <si>
    <t>Викторович</t>
  </si>
  <si>
    <t>Шмулевич</t>
  </si>
  <si>
    <t>Шиянов</t>
  </si>
  <si>
    <t>Лев</t>
  </si>
  <si>
    <t>Куранов</t>
  </si>
  <si>
    <t>Леонов</t>
  </si>
  <si>
    <t>Данн</t>
  </si>
  <si>
    <t>Манвелович</t>
  </si>
  <si>
    <t>Журавлев</t>
  </si>
  <si>
    <t>Чукова</t>
  </si>
  <si>
    <t>Варвара</t>
  </si>
  <si>
    <t>Склокина</t>
  </si>
  <si>
    <t>Валентина</t>
  </si>
  <si>
    <t>Михайловна</t>
  </si>
  <si>
    <t>Владимировна</t>
  </si>
  <si>
    <t>Голомазова </t>
  </si>
  <si>
    <t>София </t>
  </si>
  <si>
    <t>Ильинична</t>
  </si>
  <si>
    <t>Новикова</t>
  </si>
  <si>
    <t>Арина</t>
  </si>
  <si>
    <t>Руслановна</t>
  </si>
  <si>
    <t>Бобровникова</t>
  </si>
  <si>
    <t>Мария </t>
  </si>
  <si>
    <t>Станиславовна</t>
  </si>
  <si>
    <t>Ханяфина</t>
  </si>
  <si>
    <t>Камилевна</t>
  </si>
  <si>
    <t>Корягина</t>
  </si>
  <si>
    <t>Дарья</t>
  </si>
  <si>
    <t>Чемерикина</t>
  </si>
  <si>
    <t>Обухова</t>
  </si>
  <si>
    <t>Элина</t>
  </si>
  <si>
    <t>Павловна</t>
  </si>
  <si>
    <t>Ерофеева</t>
  </si>
  <si>
    <t>Медведева</t>
  </si>
  <si>
    <t>Булычева</t>
  </si>
  <si>
    <t>Кирилловна</t>
  </si>
  <si>
    <t>Солонина</t>
  </si>
  <si>
    <t>Жуковская</t>
  </si>
  <si>
    <t>Таисия</t>
  </si>
  <si>
    <t>Меринова</t>
  </si>
  <si>
    <t>Василиса</t>
  </si>
  <si>
    <t>Петинати</t>
  </si>
  <si>
    <t>Петровна</t>
  </si>
  <si>
    <t>Бабаянц</t>
  </si>
  <si>
    <t>Тяжельникова</t>
  </si>
  <si>
    <t>Козлова</t>
  </si>
  <si>
    <t>Вавилкина</t>
  </si>
  <si>
    <t>Софья</t>
  </si>
  <si>
    <t>Леонидовна</t>
  </si>
  <si>
    <t>Беленова</t>
  </si>
  <si>
    <t>Пелагея</t>
  </si>
  <si>
    <t>Ермолаева</t>
  </si>
  <si>
    <t>Татьяна</t>
  </si>
  <si>
    <t>Девочки 2009-2013 г.р.</t>
  </si>
  <si>
    <t>Мальчики 2009-2013 г.р.</t>
  </si>
  <si>
    <t>Та За</t>
  </si>
  <si>
    <t>Тхань</t>
  </si>
  <si>
    <t>Аделя</t>
  </si>
  <si>
    <t>DNS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</si>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</sst>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" fillId="0" borderId="0" applyFill="0" applyProtection="0">
      <alignment/>
    </xf>
    <xf numFmtId="0" fontId="16" fillId="0" borderId="0">
      <alignment/>
      <protection/>
    </xf>
  </cellStyleXfs>
  <cellXfs count="5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164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" xfId="0" applyNumberFormat="1" applyFill="1" applyBorder="1" applyAlignment="1">
      <alignment horizontal="left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  <cellStyle name="Обычный 2 3" xfId="22"/>
    <cellStyle name="Обычный 3" xfId="23"/>
    <cellStyle name="Обычный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="120" zoomScaleNormal="120" zoomScaleSheetLayoutView="120" zoomScalePageLayoutView="110" workbookViewId="0" topLeftCell="A1">
      <selection activeCell="J43" sqref="A4:J43"/>
    </sheetView>
  </sheetViews>
  <sheetFormatPr defaultColWidth="8.8515625" defaultRowHeight="15"/>
  <cols>
    <col min="1" max="1" width="5.00390625" style="11" customWidth="1"/>
    <col min="2" max="4" width="15.140625" style="12" customWidth="1"/>
    <col min="5" max="8" width="9.421875" style="12" customWidth="1"/>
    <col min="9" max="9" width="10.8515625" style="3" customWidth="1"/>
    <col min="10" max="10" width="10.140625" style="3" customWidth="1"/>
    <col min="11" max="16384" width="8.8515625" style="3" customWidth="1"/>
  </cols>
  <sheetData>
    <row r="1" spans="1:10" s="4" customFormat="1" ht="17.2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34.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8.7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15.75">
      <c r="A4" s="55" t="s">
        <v>276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3.75" customHeight="1">
      <c r="A5" s="5" t="s">
        <v>0</v>
      </c>
      <c r="B5" s="5" t="s">
        <v>1</v>
      </c>
      <c r="C5" s="5" t="s">
        <v>81</v>
      </c>
      <c r="D5" s="5" t="s">
        <v>82</v>
      </c>
      <c r="E5" s="5" t="s">
        <v>20</v>
      </c>
      <c r="F5" s="44" t="s">
        <v>113</v>
      </c>
      <c r="G5" s="5" t="s">
        <v>114</v>
      </c>
      <c r="H5" s="5" t="s">
        <v>115</v>
      </c>
      <c r="I5" s="13" t="s">
        <v>2</v>
      </c>
      <c r="J5" s="13" t="s">
        <v>3</v>
      </c>
    </row>
    <row r="6" spans="1:10" s="6" customFormat="1" ht="21" customHeight="1">
      <c r="A6" s="22">
        <v>1</v>
      </c>
      <c r="B6" s="32" t="s">
        <v>17</v>
      </c>
      <c r="C6" s="32" t="s">
        <v>151</v>
      </c>
      <c r="D6" s="32" t="s">
        <v>107</v>
      </c>
      <c r="E6" s="33">
        <v>6.7</v>
      </c>
      <c r="F6" s="36">
        <v>76</v>
      </c>
      <c r="G6" s="36">
        <v>83</v>
      </c>
      <c r="H6" s="36"/>
      <c r="I6" s="35">
        <f aca="true" t="shared" si="0" ref="I6:I39">SUM(F6:H6)</f>
        <v>159</v>
      </c>
      <c r="J6" s="15"/>
    </row>
    <row r="7" spans="1:10" s="6" customFormat="1" ht="21" customHeight="1">
      <c r="A7" s="22">
        <v>2</v>
      </c>
      <c r="B7" s="32" t="s">
        <v>15</v>
      </c>
      <c r="C7" s="32" t="s">
        <v>97</v>
      </c>
      <c r="D7" s="32" t="s">
        <v>96</v>
      </c>
      <c r="E7" s="33">
        <v>9.1</v>
      </c>
      <c r="F7" s="36">
        <v>78</v>
      </c>
      <c r="G7" s="36">
        <v>82</v>
      </c>
      <c r="H7" s="36"/>
      <c r="I7" s="35">
        <f t="shared" si="0"/>
        <v>160</v>
      </c>
      <c r="J7" s="15"/>
    </row>
    <row r="8" spans="1:10" s="6" customFormat="1" ht="21" customHeight="1">
      <c r="A8" s="22">
        <v>3</v>
      </c>
      <c r="B8" s="32" t="s">
        <v>14</v>
      </c>
      <c r="C8" s="32" t="s">
        <v>193</v>
      </c>
      <c r="D8" s="32" t="s">
        <v>134</v>
      </c>
      <c r="E8" s="33">
        <v>8.2</v>
      </c>
      <c r="F8" s="36">
        <v>78</v>
      </c>
      <c r="G8" s="36">
        <v>83</v>
      </c>
      <c r="H8" s="36"/>
      <c r="I8" s="35">
        <f t="shared" si="0"/>
        <v>161</v>
      </c>
      <c r="J8" s="15"/>
    </row>
    <row r="9" spans="1:10" s="6" customFormat="1" ht="21" customHeight="1">
      <c r="A9" s="22">
        <v>4</v>
      </c>
      <c r="B9" s="32" t="s">
        <v>110</v>
      </c>
      <c r="C9" s="32" t="s">
        <v>97</v>
      </c>
      <c r="D9" s="32" t="s">
        <v>104</v>
      </c>
      <c r="E9" s="33">
        <v>14.4</v>
      </c>
      <c r="F9" s="36">
        <v>84</v>
      </c>
      <c r="G9" s="36">
        <v>80</v>
      </c>
      <c r="H9" s="36"/>
      <c r="I9" s="35">
        <f t="shared" si="0"/>
        <v>164</v>
      </c>
      <c r="J9" s="15"/>
    </row>
    <row r="10" spans="1:10" s="6" customFormat="1" ht="21" customHeight="1">
      <c r="A10" s="22">
        <v>5</v>
      </c>
      <c r="B10" s="32" t="s">
        <v>30</v>
      </c>
      <c r="C10" s="32" t="s">
        <v>209</v>
      </c>
      <c r="D10" s="32" t="s">
        <v>134</v>
      </c>
      <c r="E10" s="33">
        <v>15.9</v>
      </c>
      <c r="F10" s="36">
        <v>87</v>
      </c>
      <c r="G10" s="36">
        <v>83</v>
      </c>
      <c r="H10" s="36"/>
      <c r="I10" s="35">
        <f t="shared" si="0"/>
        <v>170</v>
      </c>
      <c r="J10" s="15"/>
    </row>
    <row r="11" spans="1:10" s="6" customFormat="1" ht="21" customHeight="1">
      <c r="A11" s="22">
        <v>6</v>
      </c>
      <c r="B11" s="32" t="s">
        <v>25</v>
      </c>
      <c r="C11" s="32" t="s">
        <v>197</v>
      </c>
      <c r="D11" s="32" t="s">
        <v>198</v>
      </c>
      <c r="E11" s="33">
        <v>15.4</v>
      </c>
      <c r="F11" s="36">
        <v>87</v>
      </c>
      <c r="G11" s="36">
        <v>85</v>
      </c>
      <c r="H11" s="36"/>
      <c r="I11" s="35">
        <f t="shared" si="0"/>
        <v>172</v>
      </c>
      <c r="J11" s="15"/>
    </row>
    <row r="12" spans="1:10" s="6" customFormat="1" ht="21" customHeight="1">
      <c r="A12" s="22">
        <v>7</v>
      </c>
      <c r="B12" s="32" t="s">
        <v>34</v>
      </c>
      <c r="C12" s="32" t="s">
        <v>119</v>
      </c>
      <c r="D12" s="32" t="s">
        <v>198</v>
      </c>
      <c r="E12" s="33">
        <v>14.6</v>
      </c>
      <c r="F12" s="36">
        <v>86</v>
      </c>
      <c r="G12" s="36">
        <v>88</v>
      </c>
      <c r="H12" s="42"/>
      <c r="I12" s="35">
        <f t="shared" si="0"/>
        <v>174</v>
      </c>
      <c r="J12" s="15"/>
    </row>
    <row r="13" spans="1:10" s="6" customFormat="1" ht="21" customHeight="1">
      <c r="A13" s="22">
        <v>8</v>
      </c>
      <c r="B13" s="32" t="s">
        <v>227</v>
      </c>
      <c r="C13" s="32" t="s">
        <v>151</v>
      </c>
      <c r="D13" s="32" t="s">
        <v>134</v>
      </c>
      <c r="E13" s="33">
        <v>12.3</v>
      </c>
      <c r="F13" s="36">
        <v>90</v>
      </c>
      <c r="G13" s="36">
        <v>90</v>
      </c>
      <c r="H13" s="36"/>
      <c r="I13" s="35">
        <f t="shared" si="0"/>
        <v>180</v>
      </c>
      <c r="J13" s="15"/>
    </row>
    <row r="14" spans="1:10" s="6" customFormat="1" ht="21" customHeight="1">
      <c r="A14" s="22">
        <v>9</v>
      </c>
      <c r="B14" s="32" t="s">
        <v>23</v>
      </c>
      <c r="C14" s="32" t="s">
        <v>194</v>
      </c>
      <c r="D14" s="32" t="s">
        <v>195</v>
      </c>
      <c r="E14" s="33">
        <v>11.7</v>
      </c>
      <c r="F14" s="36">
        <v>91</v>
      </c>
      <c r="G14" s="36">
        <v>89</v>
      </c>
      <c r="H14" s="36"/>
      <c r="I14" s="35">
        <f t="shared" si="0"/>
        <v>180</v>
      </c>
      <c r="J14" s="15"/>
    </row>
    <row r="15" spans="1:10" s="6" customFormat="1" ht="21" customHeight="1">
      <c r="A15" s="22">
        <v>10</v>
      </c>
      <c r="B15" s="32" t="s">
        <v>188</v>
      </c>
      <c r="C15" s="32" t="s">
        <v>189</v>
      </c>
      <c r="D15" s="32" t="s">
        <v>104</v>
      </c>
      <c r="E15" s="33">
        <v>15.3</v>
      </c>
      <c r="F15" s="36">
        <v>94</v>
      </c>
      <c r="G15" s="36">
        <v>87</v>
      </c>
      <c r="H15" s="36"/>
      <c r="I15" s="35">
        <f t="shared" si="0"/>
        <v>181</v>
      </c>
      <c r="J15" s="15"/>
    </row>
    <row r="16" spans="1:10" s="6" customFormat="1" ht="21" customHeight="1">
      <c r="A16" s="22">
        <v>11</v>
      </c>
      <c r="B16" s="32" t="s">
        <v>32</v>
      </c>
      <c r="C16" s="32" t="s">
        <v>206</v>
      </c>
      <c r="D16" s="32" t="s">
        <v>91</v>
      </c>
      <c r="E16" s="33">
        <v>18.8</v>
      </c>
      <c r="F16" s="36">
        <v>93</v>
      </c>
      <c r="G16" s="36">
        <v>94</v>
      </c>
      <c r="H16" s="36"/>
      <c r="I16" s="35">
        <f t="shared" si="0"/>
        <v>187</v>
      </c>
      <c r="J16" s="15"/>
    </row>
    <row r="17" spans="1:10" s="6" customFormat="1" ht="21" customHeight="1">
      <c r="A17" s="22">
        <v>12</v>
      </c>
      <c r="B17" s="32" t="s">
        <v>22</v>
      </c>
      <c r="C17" s="32" t="s">
        <v>127</v>
      </c>
      <c r="D17" s="32" t="s">
        <v>134</v>
      </c>
      <c r="E17" s="33">
        <v>22.3</v>
      </c>
      <c r="F17" s="36">
        <v>101</v>
      </c>
      <c r="G17" s="36">
        <v>88</v>
      </c>
      <c r="H17" s="36"/>
      <c r="I17" s="35">
        <f t="shared" si="0"/>
        <v>189</v>
      </c>
      <c r="J17" s="15"/>
    </row>
    <row r="18" spans="1:10" s="6" customFormat="1" ht="21" customHeight="1">
      <c r="A18" s="22">
        <v>13</v>
      </c>
      <c r="B18" s="32" t="s">
        <v>213</v>
      </c>
      <c r="C18" s="32" t="s">
        <v>151</v>
      </c>
      <c r="D18" s="32" t="s">
        <v>191</v>
      </c>
      <c r="E18" s="33">
        <v>10.7</v>
      </c>
      <c r="F18" s="36">
        <v>95</v>
      </c>
      <c r="G18" s="36">
        <v>94</v>
      </c>
      <c r="H18" s="36"/>
      <c r="I18" s="35">
        <f t="shared" si="0"/>
        <v>189</v>
      </c>
      <c r="J18" s="15"/>
    </row>
    <row r="19" spans="1:10" s="6" customFormat="1" ht="21" customHeight="1">
      <c r="A19" s="22">
        <v>14</v>
      </c>
      <c r="B19" s="32" t="s">
        <v>185</v>
      </c>
      <c r="C19" s="32" t="s">
        <v>117</v>
      </c>
      <c r="D19" s="32" t="s">
        <v>109</v>
      </c>
      <c r="E19" s="33">
        <v>18.4</v>
      </c>
      <c r="F19" s="36">
        <v>102</v>
      </c>
      <c r="G19" s="36">
        <v>88</v>
      </c>
      <c r="H19" s="42"/>
      <c r="I19" s="35">
        <f t="shared" si="0"/>
        <v>190</v>
      </c>
      <c r="J19" s="15"/>
    </row>
    <row r="20" spans="1:10" s="6" customFormat="1" ht="21" customHeight="1">
      <c r="A20" s="22">
        <v>15</v>
      </c>
      <c r="B20" s="32" t="s">
        <v>215</v>
      </c>
      <c r="C20" s="32" t="s">
        <v>147</v>
      </c>
      <c r="D20" s="32" t="s">
        <v>216</v>
      </c>
      <c r="E20" s="33">
        <v>18.1</v>
      </c>
      <c r="F20" s="36">
        <v>98</v>
      </c>
      <c r="G20" s="36">
        <v>92</v>
      </c>
      <c r="H20" s="36"/>
      <c r="I20" s="35">
        <f t="shared" si="0"/>
        <v>190</v>
      </c>
      <c r="J20" s="15"/>
    </row>
    <row r="21" spans="1:10" s="6" customFormat="1" ht="21" customHeight="1">
      <c r="A21" s="22">
        <v>16</v>
      </c>
      <c r="B21" s="32" t="s">
        <v>190</v>
      </c>
      <c r="C21" s="32" t="s">
        <v>97</v>
      </c>
      <c r="D21" s="32" t="s">
        <v>191</v>
      </c>
      <c r="E21" s="33">
        <v>26.4</v>
      </c>
      <c r="F21" s="36">
        <v>97</v>
      </c>
      <c r="G21" s="36">
        <v>97</v>
      </c>
      <c r="H21" s="36"/>
      <c r="I21" s="35">
        <f t="shared" si="0"/>
        <v>194</v>
      </c>
      <c r="J21" s="15"/>
    </row>
    <row r="22" spans="1:10" s="6" customFormat="1" ht="21" customHeight="1">
      <c r="A22" s="22">
        <v>17</v>
      </c>
      <c r="B22" s="32" t="s">
        <v>144</v>
      </c>
      <c r="C22" s="32" t="s">
        <v>192</v>
      </c>
      <c r="D22" s="32" t="s">
        <v>146</v>
      </c>
      <c r="E22" s="33">
        <v>27.7</v>
      </c>
      <c r="F22" s="36">
        <v>99</v>
      </c>
      <c r="G22" s="36">
        <v>100</v>
      </c>
      <c r="H22" s="36"/>
      <c r="I22" s="35">
        <f t="shared" si="0"/>
        <v>199</v>
      </c>
      <c r="J22" s="15"/>
    </row>
    <row r="23" spans="1:10" s="6" customFormat="1" ht="21" customHeight="1">
      <c r="A23" s="22">
        <v>18</v>
      </c>
      <c r="B23" s="32" t="s">
        <v>226</v>
      </c>
      <c r="C23" s="32" t="s">
        <v>149</v>
      </c>
      <c r="D23" s="32" t="s">
        <v>104</v>
      </c>
      <c r="E23" s="33">
        <v>24</v>
      </c>
      <c r="F23" s="36">
        <v>95</v>
      </c>
      <c r="G23" s="36">
        <v>104</v>
      </c>
      <c r="H23" s="36"/>
      <c r="I23" s="35">
        <f t="shared" si="0"/>
        <v>199</v>
      </c>
      <c r="J23" s="15"/>
    </row>
    <row r="24" spans="1:10" s="6" customFormat="1" ht="21" customHeight="1">
      <c r="A24" s="22">
        <v>19</v>
      </c>
      <c r="B24" s="32" t="s">
        <v>204</v>
      </c>
      <c r="C24" s="32" t="s">
        <v>97</v>
      </c>
      <c r="D24" s="32" t="s">
        <v>205</v>
      </c>
      <c r="E24" s="33">
        <v>19.1</v>
      </c>
      <c r="F24" s="36">
        <v>108</v>
      </c>
      <c r="G24" s="36">
        <v>95</v>
      </c>
      <c r="H24" s="36"/>
      <c r="I24" s="35">
        <f t="shared" si="0"/>
        <v>203</v>
      </c>
      <c r="J24" s="15"/>
    </row>
    <row r="25" spans="1:10" s="6" customFormat="1" ht="21" customHeight="1">
      <c r="A25" s="22">
        <v>20</v>
      </c>
      <c r="B25" s="32" t="s">
        <v>203</v>
      </c>
      <c r="C25" s="32" t="s">
        <v>125</v>
      </c>
      <c r="D25" s="32" t="s">
        <v>156</v>
      </c>
      <c r="E25" s="33">
        <v>27.8</v>
      </c>
      <c r="F25" s="36">
        <v>103</v>
      </c>
      <c r="G25" s="36">
        <v>102</v>
      </c>
      <c r="H25" s="36"/>
      <c r="I25" s="35">
        <f t="shared" si="0"/>
        <v>205</v>
      </c>
      <c r="J25" s="15"/>
    </row>
    <row r="26" spans="1:10" s="6" customFormat="1" ht="21" customHeight="1">
      <c r="A26" s="22">
        <v>21</v>
      </c>
      <c r="B26" s="32" t="s">
        <v>29</v>
      </c>
      <c r="C26" s="32" t="s">
        <v>220</v>
      </c>
      <c r="D26" s="32" t="s">
        <v>109</v>
      </c>
      <c r="E26" s="33">
        <v>18.7</v>
      </c>
      <c r="F26" s="36">
        <v>108</v>
      </c>
      <c r="G26" s="36">
        <v>97</v>
      </c>
      <c r="H26" s="36"/>
      <c r="I26" s="35">
        <f t="shared" si="0"/>
        <v>205</v>
      </c>
      <c r="J26" s="15"/>
    </row>
    <row r="27" spans="1:10" s="6" customFormat="1" ht="21" customHeight="1">
      <c r="A27" s="22">
        <v>22</v>
      </c>
      <c r="B27" s="32" t="s">
        <v>210</v>
      </c>
      <c r="C27" s="32" t="s">
        <v>138</v>
      </c>
      <c r="D27" s="32" t="s">
        <v>211</v>
      </c>
      <c r="E27" s="33">
        <v>35.6</v>
      </c>
      <c r="F27" s="36">
        <v>108</v>
      </c>
      <c r="G27" s="36">
        <v>98</v>
      </c>
      <c r="H27" s="36"/>
      <c r="I27" s="35">
        <f t="shared" si="0"/>
        <v>206</v>
      </c>
      <c r="J27" s="15"/>
    </row>
    <row r="28" spans="1:10" s="6" customFormat="1" ht="21" customHeight="1">
      <c r="A28" s="22">
        <v>23</v>
      </c>
      <c r="B28" s="32" t="s">
        <v>201</v>
      </c>
      <c r="C28" s="32" t="s">
        <v>202</v>
      </c>
      <c r="D28" s="32" t="s">
        <v>93</v>
      </c>
      <c r="E28" s="33">
        <v>20.9</v>
      </c>
      <c r="F28" s="36">
        <v>99</v>
      </c>
      <c r="G28" s="36">
        <v>107</v>
      </c>
      <c r="H28" s="36"/>
      <c r="I28" s="35">
        <f t="shared" si="0"/>
        <v>206</v>
      </c>
      <c r="J28" s="15"/>
    </row>
    <row r="29" spans="1:10" s="6" customFormat="1" ht="21" customHeight="1">
      <c r="A29" s="22">
        <v>24</v>
      </c>
      <c r="B29" s="32" t="s">
        <v>196</v>
      </c>
      <c r="C29" s="32" t="s">
        <v>189</v>
      </c>
      <c r="D29" s="32" t="s">
        <v>104</v>
      </c>
      <c r="E29" s="33">
        <v>30.4</v>
      </c>
      <c r="F29" s="36">
        <v>103</v>
      </c>
      <c r="G29" s="36">
        <v>106</v>
      </c>
      <c r="H29" s="42"/>
      <c r="I29" s="35">
        <f t="shared" si="0"/>
        <v>209</v>
      </c>
      <c r="J29" s="15"/>
    </row>
    <row r="30" spans="1:10" s="6" customFormat="1" ht="21" customHeight="1">
      <c r="A30" s="22">
        <v>25</v>
      </c>
      <c r="B30" s="32" t="s">
        <v>207</v>
      </c>
      <c r="C30" s="32" t="s">
        <v>208</v>
      </c>
      <c r="D30" s="32" t="s">
        <v>146</v>
      </c>
      <c r="E30" s="33">
        <v>35.5</v>
      </c>
      <c r="F30" s="36">
        <v>102</v>
      </c>
      <c r="G30" s="36">
        <v>109</v>
      </c>
      <c r="H30" s="42"/>
      <c r="I30" s="35">
        <f t="shared" si="0"/>
        <v>211</v>
      </c>
      <c r="J30" s="15"/>
    </row>
    <row r="31" spans="1:10" s="6" customFormat="1" ht="21" customHeight="1">
      <c r="A31" s="22">
        <v>26</v>
      </c>
      <c r="B31" s="32" t="s">
        <v>228</v>
      </c>
      <c r="C31" s="32" t="s">
        <v>101</v>
      </c>
      <c r="D31" s="32" t="s">
        <v>229</v>
      </c>
      <c r="E31" s="33">
        <v>31.6</v>
      </c>
      <c r="F31" s="36">
        <v>114</v>
      </c>
      <c r="G31" s="36">
        <v>103</v>
      </c>
      <c r="H31" s="36"/>
      <c r="I31" s="35">
        <f t="shared" si="0"/>
        <v>217</v>
      </c>
      <c r="J31" s="15"/>
    </row>
    <row r="32" spans="1:10" s="6" customFormat="1" ht="21" customHeight="1">
      <c r="A32" s="22">
        <v>27</v>
      </c>
      <c r="B32" s="32" t="s">
        <v>221</v>
      </c>
      <c r="C32" s="32" t="s">
        <v>151</v>
      </c>
      <c r="D32" s="32" t="s">
        <v>222</v>
      </c>
      <c r="E32" s="33">
        <v>31.4</v>
      </c>
      <c r="F32" s="36">
        <v>99</v>
      </c>
      <c r="G32" s="36">
        <v>118</v>
      </c>
      <c r="H32" s="36"/>
      <c r="I32" s="35">
        <f t="shared" si="0"/>
        <v>217</v>
      </c>
      <c r="J32" s="15"/>
    </row>
    <row r="33" spans="1:10" s="6" customFormat="1" ht="21" customHeight="1">
      <c r="A33" s="22">
        <v>28</v>
      </c>
      <c r="B33" s="32" t="s">
        <v>199</v>
      </c>
      <c r="C33" s="32" t="s">
        <v>200</v>
      </c>
      <c r="D33" s="32" t="s">
        <v>156</v>
      </c>
      <c r="E33" s="33">
        <v>21.9</v>
      </c>
      <c r="F33" s="36">
        <v>105</v>
      </c>
      <c r="G33" s="36">
        <v>114</v>
      </c>
      <c r="H33" s="36"/>
      <c r="I33" s="35">
        <f t="shared" si="0"/>
        <v>219</v>
      </c>
      <c r="J33" s="15"/>
    </row>
    <row r="34" spans="1:10" s="6" customFormat="1" ht="21" customHeight="1">
      <c r="A34" s="22">
        <v>29</v>
      </c>
      <c r="B34" s="32" t="s">
        <v>223</v>
      </c>
      <c r="C34" s="32" t="s">
        <v>145</v>
      </c>
      <c r="D34" s="32" t="s">
        <v>134</v>
      </c>
      <c r="E34" s="33">
        <v>33.8</v>
      </c>
      <c r="F34" s="36">
        <v>109</v>
      </c>
      <c r="G34" s="36">
        <v>111</v>
      </c>
      <c r="H34" s="36"/>
      <c r="I34" s="35">
        <f t="shared" si="0"/>
        <v>220</v>
      </c>
      <c r="J34" s="15"/>
    </row>
    <row r="35" spans="1:10" s="6" customFormat="1" ht="21" customHeight="1">
      <c r="A35" s="22">
        <v>30</v>
      </c>
      <c r="B35" s="32" t="s">
        <v>224</v>
      </c>
      <c r="C35" s="32" t="s">
        <v>225</v>
      </c>
      <c r="D35" s="32" t="s">
        <v>156</v>
      </c>
      <c r="E35" s="33">
        <v>52.1</v>
      </c>
      <c r="F35" s="36">
        <v>102</v>
      </c>
      <c r="G35" s="36">
        <v>124</v>
      </c>
      <c r="H35" s="36"/>
      <c r="I35" s="35">
        <f t="shared" si="0"/>
        <v>226</v>
      </c>
      <c r="J35" s="15"/>
    </row>
    <row r="36" spans="1:10" s="6" customFormat="1" ht="21" customHeight="1">
      <c r="A36" s="22">
        <v>31</v>
      </c>
      <c r="B36" s="32" t="s">
        <v>27</v>
      </c>
      <c r="C36" s="32" t="s">
        <v>145</v>
      </c>
      <c r="D36" s="32" t="s">
        <v>217</v>
      </c>
      <c r="E36" s="33">
        <v>31.7</v>
      </c>
      <c r="F36" s="36">
        <v>122</v>
      </c>
      <c r="G36" s="36">
        <v>109</v>
      </c>
      <c r="H36" s="36"/>
      <c r="I36" s="35">
        <f t="shared" si="0"/>
        <v>231</v>
      </c>
      <c r="J36" s="15"/>
    </row>
    <row r="37" spans="1:10" s="6" customFormat="1" ht="21" customHeight="1">
      <c r="A37" s="22">
        <v>32</v>
      </c>
      <c r="B37" s="32" t="s">
        <v>186</v>
      </c>
      <c r="C37" s="32" t="s">
        <v>97</v>
      </c>
      <c r="D37" s="32" t="s">
        <v>187</v>
      </c>
      <c r="E37" s="33">
        <v>30.5</v>
      </c>
      <c r="F37" s="36">
        <v>128</v>
      </c>
      <c r="G37" s="36">
        <v>105</v>
      </c>
      <c r="H37" s="36"/>
      <c r="I37" s="35">
        <f t="shared" si="0"/>
        <v>233</v>
      </c>
      <c r="J37" s="15"/>
    </row>
    <row r="38" spans="1:10" s="6" customFormat="1" ht="21" customHeight="1">
      <c r="A38" s="22">
        <v>33</v>
      </c>
      <c r="B38" s="32" t="s">
        <v>214</v>
      </c>
      <c r="C38" s="32" t="s">
        <v>192</v>
      </c>
      <c r="D38" s="32" t="s">
        <v>89</v>
      </c>
      <c r="E38" s="33">
        <v>41.5</v>
      </c>
      <c r="F38" s="36">
        <v>118</v>
      </c>
      <c r="G38" s="36">
        <v>116</v>
      </c>
      <c r="H38" s="36"/>
      <c r="I38" s="35">
        <f t="shared" si="0"/>
        <v>234</v>
      </c>
      <c r="J38" s="15"/>
    </row>
    <row r="39" spans="1:10" s="6" customFormat="1" ht="21" customHeight="1">
      <c r="A39" s="22">
        <v>34</v>
      </c>
      <c r="B39" s="32" t="s">
        <v>212</v>
      </c>
      <c r="C39" s="32" t="s">
        <v>103</v>
      </c>
      <c r="D39" s="32" t="s">
        <v>132</v>
      </c>
      <c r="E39" s="33">
        <v>41</v>
      </c>
      <c r="F39" s="36">
        <v>116</v>
      </c>
      <c r="G39" s="36">
        <v>122</v>
      </c>
      <c r="H39" s="36"/>
      <c r="I39" s="35">
        <f t="shared" si="0"/>
        <v>238</v>
      </c>
      <c r="J39" s="15"/>
    </row>
    <row r="40" spans="1:10" s="6" customFormat="1" ht="21" customHeight="1">
      <c r="A40" s="22">
        <v>35</v>
      </c>
      <c r="B40" s="32" t="s">
        <v>230</v>
      </c>
      <c r="C40" s="32" t="s">
        <v>225</v>
      </c>
      <c r="D40" s="32" t="s">
        <v>205</v>
      </c>
      <c r="E40" s="33">
        <v>24.9</v>
      </c>
      <c r="F40" s="36" t="s">
        <v>281</v>
      </c>
      <c r="G40" s="36" t="s">
        <v>281</v>
      </c>
      <c r="H40" s="42" t="s">
        <v>281</v>
      </c>
      <c r="I40" s="35" t="s">
        <v>281</v>
      </c>
      <c r="J40" s="15" t="s">
        <v>281</v>
      </c>
    </row>
    <row r="41" spans="1:10" s="6" customFormat="1" ht="21" customHeight="1">
      <c r="A41" s="22">
        <v>36</v>
      </c>
      <c r="B41" s="32" t="s">
        <v>218</v>
      </c>
      <c r="C41" s="32" t="s">
        <v>116</v>
      </c>
      <c r="D41" s="32" t="s">
        <v>219</v>
      </c>
      <c r="E41" s="33">
        <v>33.3</v>
      </c>
      <c r="F41" s="36" t="s">
        <v>280</v>
      </c>
      <c r="G41" s="36" t="s">
        <v>280</v>
      </c>
      <c r="H41" s="36" t="s">
        <v>280</v>
      </c>
      <c r="I41" s="35" t="s">
        <v>280</v>
      </c>
      <c r="J41" s="35" t="s">
        <v>280</v>
      </c>
    </row>
    <row r="42" ht="15" customHeight="1">
      <c r="A42" s="16"/>
    </row>
    <row r="43" spans="1:8" s="7" customFormat="1" ht="15" customHeight="1">
      <c r="A43" s="8"/>
      <c r="B43" s="53" t="s">
        <v>7</v>
      </c>
      <c r="C43" s="53"/>
      <c r="D43" s="26"/>
      <c r="E43" s="9"/>
      <c r="F43" s="9"/>
      <c r="G43" s="9"/>
      <c r="H43" s="9"/>
    </row>
    <row r="44" spans="1:8" s="7" customFormat="1" ht="15" customHeight="1">
      <c r="A44" s="8"/>
      <c r="B44" s="1"/>
      <c r="C44" s="1"/>
      <c r="D44" s="1"/>
      <c r="E44" s="9"/>
      <c r="F44" s="9"/>
      <c r="G44" s="9"/>
      <c r="H44" s="9"/>
    </row>
    <row r="45" spans="1:13" s="7" customFormat="1" ht="15" customHeight="1">
      <c r="A45" s="10"/>
      <c r="C45" s="21" t="s">
        <v>4</v>
      </c>
      <c r="D45" s="21"/>
      <c r="I45" s="21" t="s">
        <v>35</v>
      </c>
      <c r="J45" s="21"/>
      <c r="K45" s="21"/>
      <c r="L45" s="21"/>
      <c r="M45" s="3"/>
    </row>
    <row r="46" spans="3:13" ht="15" customHeight="1">
      <c r="C46" s="14"/>
      <c r="D46" s="14"/>
      <c r="I46" s="48" t="s">
        <v>36</v>
      </c>
      <c r="J46" s="48"/>
      <c r="K46" s="48"/>
      <c r="L46" s="48"/>
      <c r="M46" s="48"/>
    </row>
    <row r="47" spans="3:13" ht="13.5" customHeight="1">
      <c r="C47" s="14"/>
      <c r="D47" s="14"/>
      <c r="I47" s="12"/>
      <c r="J47" s="12"/>
      <c r="K47" s="12"/>
      <c r="L47" s="12"/>
      <c r="M47" s="12"/>
    </row>
    <row r="48" spans="3:12" ht="15" customHeight="1">
      <c r="C48" s="21" t="s">
        <v>5</v>
      </c>
      <c r="D48" s="21"/>
      <c r="I48" s="21" t="s">
        <v>13</v>
      </c>
      <c r="J48" s="21"/>
      <c r="K48" s="21"/>
      <c r="L48" s="21"/>
    </row>
    <row r="49" spans="9:13" ht="15" customHeight="1">
      <c r="I49" s="48" t="s">
        <v>9</v>
      </c>
      <c r="J49" s="48"/>
      <c r="K49" s="48"/>
      <c r="L49" s="48"/>
      <c r="M49" s="48"/>
    </row>
    <row r="52" spans="1:11" ht="27.75" customHeight="1">
      <c r="A52" s="54" t="s">
        <v>10</v>
      </c>
      <c r="B52" s="54"/>
      <c r="C52" s="54"/>
      <c r="D52" s="54"/>
      <c r="E52" s="30"/>
      <c r="F52" s="30"/>
      <c r="G52" s="30"/>
      <c r="H52" s="30"/>
      <c r="I52" s="52" t="s">
        <v>8</v>
      </c>
      <c r="J52" s="52"/>
      <c r="K52" s="23"/>
    </row>
  </sheetData>
  <mergeCells count="9">
    <mergeCell ref="I49:M49"/>
    <mergeCell ref="A1:J1"/>
    <mergeCell ref="A2:J2"/>
    <mergeCell ref="A3:J3"/>
    <mergeCell ref="I52:J52"/>
    <mergeCell ref="B43:C43"/>
    <mergeCell ref="A52:D52"/>
    <mergeCell ref="A4:J4"/>
    <mergeCell ref="I46:M46"/>
  </mergeCells>
  <printOptions horizontalCentered="1"/>
  <pageMargins left="0.7874015748031497" right="0.5905511811023623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20" zoomScaleNormal="120" zoomScaleSheetLayoutView="120" zoomScalePageLayoutView="110" workbookViewId="0" topLeftCell="A24">
      <selection activeCell="A4" sqref="A4:J33"/>
    </sheetView>
  </sheetViews>
  <sheetFormatPr defaultColWidth="8.8515625" defaultRowHeight="15"/>
  <cols>
    <col min="1" max="1" width="5.00390625" style="11" customWidth="1"/>
    <col min="2" max="4" width="15.140625" style="12" customWidth="1"/>
    <col min="5" max="8" width="9.421875" style="12" customWidth="1"/>
    <col min="9" max="9" width="10.8515625" style="3" customWidth="1"/>
    <col min="10" max="10" width="10.140625" style="3" customWidth="1"/>
    <col min="11" max="16384" width="8.8515625" style="3" customWidth="1"/>
  </cols>
  <sheetData>
    <row r="1" spans="1:11" s="4" customFormat="1" ht="17.2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5"/>
    </row>
    <row r="2" spans="1:10" s="2" customFormat="1" ht="33.7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8.7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15.75">
      <c r="A4" s="55" t="s">
        <v>112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3.75" customHeight="1">
      <c r="A5" s="5" t="s">
        <v>0</v>
      </c>
      <c r="B5" s="5" t="s">
        <v>1</v>
      </c>
      <c r="C5" s="5" t="s">
        <v>81</v>
      </c>
      <c r="D5" s="5" t="s">
        <v>82</v>
      </c>
      <c r="E5" s="5" t="s">
        <v>20</v>
      </c>
      <c r="F5" s="44" t="s">
        <v>113</v>
      </c>
      <c r="G5" s="5" t="s">
        <v>114</v>
      </c>
      <c r="H5" s="5" t="s">
        <v>115</v>
      </c>
      <c r="I5" s="13" t="s">
        <v>2</v>
      </c>
      <c r="J5" s="13" t="s">
        <v>3</v>
      </c>
    </row>
    <row r="6" spans="1:10" ht="21" customHeight="1">
      <c r="A6" s="22">
        <v>1</v>
      </c>
      <c r="B6" s="37" t="s">
        <v>28</v>
      </c>
      <c r="C6" s="37" t="s">
        <v>125</v>
      </c>
      <c r="D6" s="37" t="s">
        <v>126</v>
      </c>
      <c r="E6" s="33">
        <v>3.7</v>
      </c>
      <c r="F6" s="34">
        <v>77</v>
      </c>
      <c r="G6" s="34">
        <v>77</v>
      </c>
      <c r="H6" s="34"/>
      <c r="I6" s="35">
        <f aca="true" t="shared" si="0" ref="I6:I30">SUM(F6:H6)</f>
        <v>154</v>
      </c>
      <c r="J6" s="15"/>
    </row>
    <row r="7" spans="1:10" ht="21" customHeight="1">
      <c r="A7" s="22">
        <v>2</v>
      </c>
      <c r="B7" s="37" t="s">
        <v>55</v>
      </c>
      <c r="C7" s="37" t="s">
        <v>155</v>
      </c>
      <c r="D7" s="37" t="s">
        <v>156</v>
      </c>
      <c r="E7" s="33">
        <v>4.4</v>
      </c>
      <c r="F7" s="34">
        <v>84</v>
      </c>
      <c r="G7" s="34">
        <v>74</v>
      </c>
      <c r="H7" s="34"/>
      <c r="I7" s="35">
        <f t="shared" si="0"/>
        <v>158</v>
      </c>
      <c r="J7" s="15"/>
    </row>
    <row r="8" spans="1:10" ht="21" customHeight="1">
      <c r="A8" s="22">
        <v>3</v>
      </c>
      <c r="B8" s="37" t="s">
        <v>45</v>
      </c>
      <c r="C8" s="37" t="s">
        <v>147</v>
      </c>
      <c r="D8" s="37" t="s">
        <v>89</v>
      </c>
      <c r="E8" s="33">
        <v>3.3</v>
      </c>
      <c r="F8" s="34">
        <v>76</v>
      </c>
      <c r="G8" s="34">
        <v>83</v>
      </c>
      <c r="H8" s="34"/>
      <c r="I8" s="35">
        <f t="shared" si="0"/>
        <v>159</v>
      </c>
      <c r="J8" s="15"/>
    </row>
    <row r="9" spans="1:10" ht="21" customHeight="1">
      <c r="A9" s="22">
        <v>4</v>
      </c>
      <c r="B9" s="37" t="s">
        <v>152</v>
      </c>
      <c r="C9" s="37" t="s">
        <v>101</v>
      </c>
      <c r="D9" s="37" t="s">
        <v>89</v>
      </c>
      <c r="E9" s="33">
        <v>3.3</v>
      </c>
      <c r="F9" s="34">
        <v>81</v>
      </c>
      <c r="G9" s="34">
        <v>79</v>
      </c>
      <c r="H9" s="34"/>
      <c r="I9" s="35">
        <f t="shared" si="0"/>
        <v>160</v>
      </c>
      <c r="J9" s="15"/>
    </row>
    <row r="10" spans="1:10" ht="21" customHeight="1">
      <c r="A10" s="22">
        <v>5</v>
      </c>
      <c r="B10" s="37" t="s">
        <v>22</v>
      </c>
      <c r="C10" s="37" t="s">
        <v>135</v>
      </c>
      <c r="D10" s="37" t="s">
        <v>134</v>
      </c>
      <c r="E10" s="33">
        <v>8.5</v>
      </c>
      <c r="F10" s="34">
        <v>80</v>
      </c>
      <c r="G10" s="34">
        <v>86</v>
      </c>
      <c r="H10" s="34"/>
      <c r="I10" s="35">
        <f t="shared" si="0"/>
        <v>166</v>
      </c>
      <c r="J10" s="15"/>
    </row>
    <row r="11" spans="1:10" ht="21" customHeight="1">
      <c r="A11" s="22">
        <v>6</v>
      </c>
      <c r="B11" s="37" t="s">
        <v>18</v>
      </c>
      <c r="C11" s="37" t="s">
        <v>119</v>
      </c>
      <c r="D11" s="37" t="s">
        <v>120</v>
      </c>
      <c r="E11" s="33">
        <v>8.4</v>
      </c>
      <c r="F11" s="34">
        <v>84</v>
      </c>
      <c r="G11" s="34">
        <v>85</v>
      </c>
      <c r="H11" s="34"/>
      <c r="I11" s="35">
        <f t="shared" si="0"/>
        <v>169</v>
      </c>
      <c r="J11" s="15"/>
    </row>
    <row r="12" spans="1:10" ht="21" customHeight="1">
      <c r="A12" s="22">
        <v>7</v>
      </c>
      <c r="B12" s="37" t="s">
        <v>153</v>
      </c>
      <c r="C12" s="37" t="s">
        <v>154</v>
      </c>
      <c r="D12" s="37" t="s">
        <v>96</v>
      </c>
      <c r="E12" s="33">
        <v>5.4</v>
      </c>
      <c r="F12" s="34">
        <v>88</v>
      </c>
      <c r="G12" s="34">
        <v>83</v>
      </c>
      <c r="H12" s="34"/>
      <c r="I12" s="35">
        <f t="shared" si="0"/>
        <v>171</v>
      </c>
      <c r="J12" s="15"/>
    </row>
    <row r="13" spans="1:10" ht="21" customHeight="1">
      <c r="A13" s="22">
        <v>8</v>
      </c>
      <c r="B13" s="37" t="s">
        <v>277</v>
      </c>
      <c r="C13" s="37" t="s">
        <v>278</v>
      </c>
      <c r="D13" s="37"/>
      <c r="E13" s="33">
        <v>10.5</v>
      </c>
      <c r="F13" s="34">
        <v>87</v>
      </c>
      <c r="G13" s="34">
        <v>85</v>
      </c>
      <c r="H13" s="34"/>
      <c r="I13" s="35">
        <f t="shared" si="0"/>
        <v>172</v>
      </c>
      <c r="J13" s="15"/>
    </row>
    <row r="14" spans="1:10" ht="21" customHeight="1">
      <c r="A14" s="22">
        <v>9</v>
      </c>
      <c r="B14" s="37" t="s">
        <v>31</v>
      </c>
      <c r="C14" s="37" t="s">
        <v>138</v>
      </c>
      <c r="D14" s="37" t="s">
        <v>139</v>
      </c>
      <c r="E14" s="33">
        <v>5.7</v>
      </c>
      <c r="F14" s="34">
        <v>87</v>
      </c>
      <c r="G14" s="34">
        <v>86</v>
      </c>
      <c r="H14" s="34"/>
      <c r="I14" s="35">
        <f t="shared" si="0"/>
        <v>173</v>
      </c>
      <c r="J14" s="15"/>
    </row>
    <row r="15" spans="1:10" ht="21" customHeight="1">
      <c r="A15" s="22">
        <v>10</v>
      </c>
      <c r="B15" s="37" t="s">
        <v>30</v>
      </c>
      <c r="C15" s="37" t="s">
        <v>128</v>
      </c>
      <c r="D15" s="37" t="s">
        <v>129</v>
      </c>
      <c r="E15" s="33">
        <v>6.6</v>
      </c>
      <c r="F15" s="34">
        <v>91</v>
      </c>
      <c r="G15" s="34">
        <v>83</v>
      </c>
      <c r="H15" s="34"/>
      <c r="I15" s="35">
        <f t="shared" si="0"/>
        <v>174</v>
      </c>
      <c r="J15" s="15"/>
    </row>
    <row r="16" spans="1:10" ht="21" customHeight="1">
      <c r="A16" s="22">
        <v>11</v>
      </c>
      <c r="B16" s="37" t="s">
        <v>46</v>
      </c>
      <c r="C16" s="37" t="s">
        <v>119</v>
      </c>
      <c r="D16" s="37" t="s">
        <v>109</v>
      </c>
      <c r="E16" s="33">
        <v>14.7</v>
      </c>
      <c r="F16" s="34">
        <v>93</v>
      </c>
      <c r="G16" s="34">
        <v>85</v>
      </c>
      <c r="H16" s="34"/>
      <c r="I16" s="35">
        <f t="shared" si="0"/>
        <v>178</v>
      </c>
      <c r="J16" s="15"/>
    </row>
    <row r="17" spans="1:10" ht="21" customHeight="1">
      <c r="A17" s="22">
        <v>12</v>
      </c>
      <c r="B17" s="37" t="s">
        <v>11</v>
      </c>
      <c r="C17" s="37" t="s">
        <v>117</v>
      </c>
      <c r="D17" s="37" t="s">
        <v>118</v>
      </c>
      <c r="E17" s="33">
        <v>15.4</v>
      </c>
      <c r="F17" s="34">
        <v>90</v>
      </c>
      <c r="G17" s="34">
        <v>88</v>
      </c>
      <c r="H17" s="34"/>
      <c r="I17" s="35">
        <f t="shared" si="0"/>
        <v>178</v>
      </c>
      <c r="J17" s="15"/>
    </row>
    <row r="18" spans="1:10" ht="21" customHeight="1">
      <c r="A18" s="22">
        <v>13</v>
      </c>
      <c r="B18" s="37" t="s">
        <v>33</v>
      </c>
      <c r="C18" s="37" t="s">
        <v>147</v>
      </c>
      <c r="D18" s="37" t="s">
        <v>91</v>
      </c>
      <c r="E18" s="33">
        <v>12.4</v>
      </c>
      <c r="F18" s="34">
        <v>89</v>
      </c>
      <c r="G18" s="34">
        <v>91</v>
      </c>
      <c r="H18" s="36"/>
      <c r="I18" s="35">
        <f t="shared" si="0"/>
        <v>180</v>
      </c>
      <c r="J18" s="15"/>
    </row>
    <row r="19" spans="1:10" ht="21" customHeight="1">
      <c r="A19" s="22">
        <v>14</v>
      </c>
      <c r="B19" s="37" t="s">
        <v>24</v>
      </c>
      <c r="C19" s="37" t="s">
        <v>124</v>
      </c>
      <c r="D19" s="37" t="s">
        <v>89</v>
      </c>
      <c r="E19" s="33">
        <v>7.6</v>
      </c>
      <c r="F19" s="34">
        <v>93</v>
      </c>
      <c r="G19" s="34">
        <v>92</v>
      </c>
      <c r="H19" s="34"/>
      <c r="I19" s="35">
        <f t="shared" si="0"/>
        <v>185</v>
      </c>
      <c r="J19" s="15"/>
    </row>
    <row r="20" spans="1:10" ht="21" customHeight="1">
      <c r="A20" s="22">
        <v>15</v>
      </c>
      <c r="B20" s="37" t="s">
        <v>21</v>
      </c>
      <c r="C20" s="37" t="s">
        <v>125</v>
      </c>
      <c r="D20" s="37" t="s">
        <v>93</v>
      </c>
      <c r="E20" s="33">
        <v>10.8</v>
      </c>
      <c r="F20" s="34">
        <v>98</v>
      </c>
      <c r="G20" s="34">
        <v>88</v>
      </c>
      <c r="H20" s="34"/>
      <c r="I20" s="35">
        <f t="shared" si="0"/>
        <v>186</v>
      </c>
      <c r="J20" s="15"/>
    </row>
    <row r="21" spans="1:10" ht="21" customHeight="1">
      <c r="A21" s="22">
        <v>16</v>
      </c>
      <c r="B21" s="37" t="s">
        <v>142</v>
      </c>
      <c r="C21" s="37" t="s">
        <v>143</v>
      </c>
      <c r="D21" s="37" t="s">
        <v>118</v>
      </c>
      <c r="E21" s="33">
        <v>12.8</v>
      </c>
      <c r="F21" s="34">
        <v>97</v>
      </c>
      <c r="G21" s="34">
        <v>92</v>
      </c>
      <c r="H21" s="34"/>
      <c r="I21" s="35">
        <f t="shared" si="0"/>
        <v>189</v>
      </c>
      <c r="J21" s="15"/>
    </row>
    <row r="22" spans="1:10" ht="21" customHeight="1">
      <c r="A22" s="22">
        <v>17</v>
      </c>
      <c r="B22" s="37" t="s">
        <v>29</v>
      </c>
      <c r="C22" s="37" t="s">
        <v>151</v>
      </c>
      <c r="D22" s="37" t="s">
        <v>109</v>
      </c>
      <c r="E22" s="33">
        <v>14.2</v>
      </c>
      <c r="F22" s="34">
        <v>94</v>
      </c>
      <c r="G22" s="34">
        <v>95</v>
      </c>
      <c r="H22" s="34"/>
      <c r="I22" s="35">
        <f t="shared" si="0"/>
        <v>189</v>
      </c>
      <c r="J22" s="15"/>
    </row>
    <row r="23" spans="1:10" ht="21" customHeight="1">
      <c r="A23" s="22">
        <v>18</v>
      </c>
      <c r="B23" s="37" t="s">
        <v>26</v>
      </c>
      <c r="C23" s="37" t="s">
        <v>127</v>
      </c>
      <c r="D23" s="37" t="s">
        <v>91</v>
      </c>
      <c r="E23" s="33">
        <v>15.9</v>
      </c>
      <c r="F23" s="34">
        <v>113</v>
      </c>
      <c r="G23" s="34">
        <v>90</v>
      </c>
      <c r="H23" s="34"/>
      <c r="I23" s="35">
        <f t="shared" si="0"/>
        <v>203</v>
      </c>
      <c r="J23" s="15"/>
    </row>
    <row r="24" spans="1:10" ht="21" customHeight="1">
      <c r="A24" s="22">
        <v>19</v>
      </c>
      <c r="B24" s="37" t="s">
        <v>136</v>
      </c>
      <c r="C24" s="37" t="s">
        <v>137</v>
      </c>
      <c r="D24" s="37" t="s">
        <v>126</v>
      </c>
      <c r="E24" s="33">
        <v>17.3</v>
      </c>
      <c r="F24" s="34">
        <v>103</v>
      </c>
      <c r="G24" s="34">
        <v>105</v>
      </c>
      <c r="H24" s="34"/>
      <c r="I24" s="35">
        <f t="shared" si="0"/>
        <v>208</v>
      </c>
      <c r="J24" s="15"/>
    </row>
    <row r="25" spans="1:10" ht="21" customHeight="1">
      <c r="A25" s="22">
        <v>20</v>
      </c>
      <c r="B25" s="37" t="s">
        <v>144</v>
      </c>
      <c r="C25" s="37" t="s">
        <v>145</v>
      </c>
      <c r="D25" s="37" t="s">
        <v>146</v>
      </c>
      <c r="E25" s="33">
        <v>41.1</v>
      </c>
      <c r="F25" s="34">
        <v>108</v>
      </c>
      <c r="G25" s="34">
        <v>103</v>
      </c>
      <c r="H25" s="34"/>
      <c r="I25" s="35">
        <f t="shared" si="0"/>
        <v>211</v>
      </c>
      <c r="J25" s="15"/>
    </row>
    <row r="26" spans="1:10" ht="21" customHeight="1">
      <c r="A26" s="22">
        <v>21</v>
      </c>
      <c r="B26" s="37" t="s">
        <v>130</v>
      </c>
      <c r="C26" s="37" t="s">
        <v>131</v>
      </c>
      <c r="D26" s="37" t="s">
        <v>132</v>
      </c>
      <c r="E26" s="33">
        <v>26.2</v>
      </c>
      <c r="F26" s="34">
        <v>112</v>
      </c>
      <c r="G26" s="34">
        <v>103</v>
      </c>
      <c r="H26" s="34"/>
      <c r="I26" s="35">
        <f t="shared" si="0"/>
        <v>215</v>
      </c>
      <c r="J26" s="15"/>
    </row>
    <row r="27" spans="1:10" ht="21" customHeight="1">
      <c r="A27" s="22">
        <v>22</v>
      </c>
      <c r="B27" s="37" t="s">
        <v>140</v>
      </c>
      <c r="C27" s="37" t="s">
        <v>90</v>
      </c>
      <c r="D27" s="37" t="s">
        <v>141</v>
      </c>
      <c r="E27" s="33">
        <v>24.9</v>
      </c>
      <c r="F27" s="34">
        <v>109</v>
      </c>
      <c r="G27" s="34">
        <v>107</v>
      </c>
      <c r="H27" s="34"/>
      <c r="I27" s="35">
        <f t="shared" si="0"/>
        <v>216</v>
      </c>
      <c r="J27" s="15"/>
    </row>
    <row r="28" spans="1:10" ht="21" customHeight="1">
      <c r="A28" s="22">
        <v>23</v>
      </c>
      <c r="B28" s="46" t="s">
        <v>157</v>
      </c>
      <c r="C28" s="46" t="s">
        <v>95</v>
      </c>
      <c r="D28" s="46" t="s">
        <v>158</v>
      </c>
      <c r="E28" s="33">
        <v>30.2</v>
      </c>
      <c r="F28" s="36">
        <v>107</v>
      </c>
      <c r="G28" s="36">
        <v>111</v>
      </c>
      <c r="H28" s="34"/>
      <c r="I28" s="35">
        <f t="shared" si="0"/>
        <v>218</v>
      </c>
      <c r="J28" s="15"/>
    </row>
    <row r="29" spans="1:10" ht="21" customHeight="1">
      <c r="A29" s="22">
        <v>24</v>
      </c>
      <c r="B29" s="37" t="s">
        <v>148</v>
      </c>
      <c r="C29" s="37" t="s">
        <v>149</v>
      </c>
      <c r="D29" s="37" t="s">
        <v>150</v>
      </c>
      <c r="E29" s="33">
        <v>30.9</v>
      </c>
      <c r="F29" s="34">
        <v>115</v>
      </c>
      <c r="G29" s="34">
        <v>106</v>
      </c>
      <c r="H29" s="34"/>
      <c r="I29" s="35">
        <f t="shared" si="0"/>
        <v>221</v>
      </c>
      <c r="J29" s="15"/>
    </row>
    <row r="30" spans="1:10" ht="21" customHeight="1">
      <c r="A30" s="22">
        <v>25</v>
      </c>
      <c r="B30" s="37" t="s">
        <v>133</v>
      </c>
      <c r="C30" s="37" t="s">
        <v>101</v>
      </c>
      <c r="D30" s="37" t="s">
        <v>134</v>
      </c>
      <c r="E30" s="33">
        <v>31.4</v>
      </c>
      <c r="F30" s="34">
        <v>141</v>
      </c>
      <c r="G30" s="34">
        <v>104</v>
      </c>
      <c r="H30" s="34"/>
      <c r="I30" s="35">
        <f t="shared" si="0"/>
        <v>245</v>
      </c>
      <c r="J30" s="15"/>
    </row>
    <row r="31" spans="1:10" ht="21" customHeight="1">
      <c r="A31" s="22">
        <v>26</v>
      </c>
      <c r="B31" s="37" t="s">
        <v>121</v>
      </c>
      <c r="C31" s="37" t="s">
        <v>122</v>
      </c>
      <c r="D31" s="37" t="s">
        <v>123</v>
      </c>
      <c r="E31" s="33">
        <v>36</v>
      </c>
      <c r="F31" s="34" t="s">
        <v>281</v>
      </c>
      <c r="G31" s="34" t="s">
        <v>281</v>
      </c>
      <c r="H31" s="34" t="s">
        <v>281</v>
      </c>
      <c r="I31" s="35" t="s">
        <v>281</v>
      </c>
      <c r="J31" s="15" t="s">
        <v>281</v>
      </c>
    </row>
    <row r="32" spans="1:10" ht="15" customHeight="1">
      <c r="A32" s="25"/>
      <c r="J32" s="20"/>
    </row>
    <row r="33" spans="1:10" s="7" customFormat="1" ht="15" customHeight="1">
      <c r="A33" s="25"/>
      <c r="B33" s="53" t="s">
        <v>7</v>
      </c>
      <c r="C33" s="53"/>
      <c r="D33" s="26"/>
      <c r="E33" s="28"/>
      <c r="F33" s="28"/>
      <c r="G33" s="28"/>
      <c r="H33" s="28"/>
      <c r="I33" s="20"/>
      <c r="J33" s="20"/>
    </row>
    <row r="34" spans="1:10" s="7" customFormat="1" ht="15" customHeight="1">
      <c r="A34" s="25"/>
      <c r="B34" s="26"/>
      <c r="C34" s="26"/>
      <c r="D34" s="26"/>
      <c r="E34" s="28"/>
      <c r="F34" s="28"/>
      <c r="G34" s="28"/>
      <c r="H34" s="28"/>
      <c r="I34" s="20"/>
      <c r="J34" s="20"/>
    </row>
    <row r="35" spans="1:13" s="7" customFormat="1" ht="15" customHeight="1">
      <c r="A35" s="10"/>
      <c r="C35" s="21" t="s">
        <v>4</v>
      </c>
      <c r="D35" s="21"/>
      <c r="I35" s="21" t="s">
        <v>35</v>
      </c>
      <c r="J35" s="21"/>
      <c r="K35" s="21"/>
      <c r="L35" s="21"/>
      <c r="M35" s="3"/>
    </row>
    <row r="36" spans="3:13" ht="15" customHeight="1">
      <c r="C36" s="14"/>
      <c r="D36" s="14"/>
      <c r="I36" s="48" t="s">
        <v>36</v>
      </c>
      <c r="J36" s="48"/>
      <c r="K36" s="48"/>
      <c r="L36" s="48"/>
      <c r="M36" s="48"/>
    </row>
    <row r="37" spans="3:13" ht="13.5" customHeight="1">
      <c r="C37" s="14"/>
      <c r="D37" s="14"/>
      <c r="I37" s="12"/>
      <c r="J37" s="12"/>
      <c r="K37" s="12"/>
      <c r="L37" s="12"/>
      <c r="M37" s="12"/>
    </row>
    <row r="38" spans="3:12" ht="15" customHeight="1">
      <c r="C38" s="21" t="s">
        <v>5</v>
      </c>
      <c r="D38" s="21"/>
      <c r="I38" s="21" t="s">
        <v>13</v>
      </c>
      <c r="J38" s="21"/>
      <c r="K38" s="21"/>
      <c r="L38" s="21"/>
    </row>
    <row r="39" spans="9:13" ht="15" customHeight="1">
      <c r="I39" s="48" t="s">
        <v>9</v>
      </c>
      <c r="J39" s="48"/>
      <c r="K39" s="48"/>
      <c r="L39" s="48"/>
      <c r="M39" s="48"/>
    </row>
    <row r="42" spans="1:10" ht="32.25" customHeight="1">
      <c r="A42" s="54" t="s">
        <v>10</v>
      </c>
      <c r="B42" s="54"/>
      <c r="C42" s="54"/>
      <c r="D42" s="54"/>
      <c r="E42" s="30"/>
      <c r="F42" s="30"/>
      <c r="G42" s="30"/>
      <c r="H42" s="30"/>
      <c r="I42" s="52" t="s">
        <v>8</v>
      </c>
      <c r="J42" s="52"/>
    </row>
  </sheetData>
  <mergeCells count="9">
    <mergeCell ref="A1:J1"/>
    <mergeCell ref="A42:D42"/>
    <mergeCell ref="I39:M39"/>
    <mergeCell ref="I42:J42"/>
    <mergeCell ref="A2:J2"/>
    <mergeCell ref="A3:J3"/>
    <mergeCell ref="A4:J4"/>
    <mergeCell ref="I36:M36"/>
    <mergeCell ref="B33:C33"/>
  </mergeCells>
  <printOptions horizontalCentered="1"/>
  <pageMargins left="0.7874015748031497" right="0.5905511811023623" top="0.3937007874015748" bottom="0.3937007874015748" header="0" footer="0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20" zoomScaleNormal="120" zoomScaleSheetLayoutView="120" zoomScalePageLayoutView="110" workbookViewId="0" topLeftCell="A8">
      <selection activeCell="A4" sqref="A4:J19"/>
    </sheetView>
  </sheetViews>
  <sheetFormatPr defaultColWidth="8.8515625" defaultRowHeight="15"/>
  <cols>
    <col min="1" max="1" width="5.00390625" style="11" customWidth="1"/>
    <col min="2" max="4" width="15.140625" style="12" customWidth="1"/>
    <col min="5" max="8" width="9.421875" style="12" customWidth="1"/>
    <col min="9" max="10" width="10.8515625" style="3" customWidth="1"/>
    <col min="11" max="16384" width="8.8515625" style="3" customWidth="1"/>
  </cols>
  <sheetData>
    <row r="1" spans="1:11" s="4" customFormat="1" ht="17.2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5"/>
    </row>
    <row r="2" spans="1:10" s="2" customFormat="1" ht="33.7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8.7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15.75">
      <c r="A4" s="55" t="s">
        <v>84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3.75" customHeight="1">
      <c r="A5" s="5" t="s">
        <v>0</v>
      </c>
      <c r="B5" s="5" t="s">
        <v>1</v>
      </c>
      <c r="C5" s="5" t="s">
        <v>81</v>
      </c>
      <c r="D5" s="5" t="s">
        <v>82</v>
      </c>
      <c r="E5" s="5" t="s">
        <v>20</v>
      </c>
      <c r="F5" s="44" t="s">
        <v>113</v>
      </c>
      <c r="G5" s="5" t="s">
        <v>114</v>
      </c>
      <c r="H5" s="5" t="s">
        <v>115</v>
      </c>
      <c r="I5" s="13" t="s">
        <v>2</v>
      </c>
      <c r="J5" s="13" t="s">
        <v>3</v>
      </c>
    </row>
    <row r="6" spans="1:10" ht="21" customHeight="1">
      <c r="A6" s="22">
        <v>1</v>
      </c>
      <c r="B6" s="38" t="s">
        <v>15</v>
      </c>
      <c r="C6" s="38" t="s">
        <v>101</v>
      </c>
      <c r="D6" s="38" t="s">
        <v>96</v>
      </c>
      <c r="E6" s="39">
        <v>0.9</v>
      </c>
      <c r="F6" s="36">
        <v>77</v>
      </c>
      <c r="G6" s="36">
        <v>77</v>
      </c>
      <c r="H6" s="36"/>
      <c r="I6" s="35">
        <f aca="true" t="shared" si="0" ref="I6:I16">SUM(F6:H6)</f>
        <v>154</v>
      </c>
      <c r="J6" s="15"/>
    </row>
    <row r="7" spans="1:10" ht="21" customHeight="1">
      <c r="A7" s="22">
        <v>2</v>
      </c>
      <c r="B7" s="38" t="s">
        <v>47</v>
      </c>
      <c r="C7" s="38" t="s">
        <v>85</v>
      </c>
      <c r="D7" s="38" t="s">
        <v>86</v>
      </c>
      <c r="E7" s="39">
        <v>2.1</v>
      </c>
      <c r="F7" s="36">
        <v>76</v>
      </c>
      <c r="G7" s="36">
        <v>79</v>
      </c>
      <c r="H7" s="36"/>
      <c r="I7" s="35">
        <f t="shared" si="0"/>
        <v>155</v>
      </c>
      <c r="J7" s="15"/>
    </row>
    <row r="8" spans="1:10" ht="21" customHeight="1">
      <c r="A8" s="22">
        <v>3</v>
      </c>
      <c r="B8" s="38" t="s">
        <v>102</v>
      </c>
      <c r="C8" s="38" t="s">
        <v>103</v>
      </c>
      <c r="D8" s="38" t="s">
        <v>104</v>
      </c>
      <c r="E8" s="47">
        <v>8.8</v>
      </c>
      <c r="F8" s="36">
        <v>83</v>
      </c>
      <c r="G8" s="36">
        <v>79</v>
      </c>
      <c r="H8" s="36"/>
      <c r="I8" s="35">
        <f t="shared" si="0"/>
        <v>162</v>
      </c>
      <c r="J8" s="15"/>
    </row>
    <row r="9" spans="1:10" ht="21" customHeight="1">
      <c r="A9" s="22">
        <v>4</v>
      </c>
      <c r="B9" s="38" t="s">
        <v>94</v>
      </c>
      <c r="C9" s="38" t="s">
        <v>95</v>
      </c>
      <c r="D9" s="38" t="s">
        <v>96</v>
      </c>
      <c r="E9" s="39">
        <v>6.9</v>
      </c>
      <c r="F9" s="36">
        <v>79</v>
      </c>
      <c r="G9" s="36">
        <v>85</v>
      </c>
      <c r="H9" s="36"/>
      <c r="I9" s="35">
        <f t="shared" si="0"/>
        <v>164</v>
      </c>
      <c r="J9" s="15"/>
    </row>
    <row r="10" spans="1:10" ht="21" customHeight="1">
      <c r="A10" s="22">
        <v>5</v>
      </c>
      <c r="B10" s="38" t="s">
        <v>99</v>
      </c>
      <c r="C10" s="38" t="s">
        <v>100</v>
      </c>
      <c r="D10" s="38"/>
      <c r="E10" s="39">
        <v>13.2</v>
      </c>
      <c r="F10" s="36">
        <v>85</v>
      </c>
      <c r="G10" s="36">
        <v>81</v>
      </c>
      <c r="H10" s="36"/>
      <c r="I10" s="35">
        <f t="shared" si="0"/>
        <v>166</v>
      </c>
      <c r="J10" s="15"/>
    </row>
    <row r="11" spans="1:10" ht="21" customHeight="1">
      <c r="A11" s="22">
        <v>6</v>
      </c>
      <c r="B11" s="38" t="s">
        <v>21</v>
      </c>
      <c r="C11" s="38" t="s">
        <v>92</v>
      </c>
      <c r="D11" s="38" t="s">
        <v>93</v>
      </c>
      <c r="E11" s="39">
        <v>6.3</v>
      </c>
      <c r="F11" s="36">
        <v>88</v>
      </c>
      <c r="G11" s="36">
        <v>85</v>
      </c>
      <c r="H11" s="36"/>
      <c r="I11" s="35">
        <f t="shared" si="0"/>
        <v>173</v>
      </c>
      <c r="J11" s="15"/>
    </row>
    <row r="12" spans="1:10" ht="21" customHeight="1">
      <c r="A12" s="22">
        <v>7</v>
      </c>
      <c r="B12" s="38" t="s">
        <v>105</v>
      </c>
      <c r="C12" s="38" t="s">
        <v>106</v>
      </c>
      <c r="D12" s="38" t="s">
        <v>107</v>
      </c>
      <c r="E12" s="39">
        <v>10.7</v>
      </c>
      <c r="F12" s="36">
        <v>81</v>
      </c>
      <c r="G12" s="36">
        <v>92</v>
      </c>
      <c r="H12" s="36"/>
      <c r="I12" s="35">
        <f t="shared" si="0"/>
        <v>173</v>
      </c>
      <c r="J12" s="15"/>
    </row>
    <row r="13" spans="1:10" ht="21" customHeight="1">
      <c r="A13" s="22">
        <v>8</v>
      </c>
      <c r="B13" s="38" t="s">
        <v>110</v>
      </c>
      <c r="C13" s="38" t="s">
        <v>111</v>
      </c>
      <c r="D13" s="38" t="s">
        <v>104</v>
      </c>
      <c r="E13" s="39">
        <v>11.5</v>
      </c>
      <c r="F13" s="36">
        <v>92</v>
      </c>
      <c r="G13" s="36">
        <v>92</v>
      </c>
      <c r="H13" s="36"/>
      <c r="I13" s="35">
        <f t="shared" si="0"/>
        <v>184</v>
      </c>
      <c r="J13" s="15"/>
    </row>
    <row r="14" spans="1:10" ht="21" customHeight="1">
      <c r="A14" s="22">
        <v>9</v>
      </c>
      <c r="B14" s="38" t="s">
        <v>16</v>
      </c>
      <c r="C14" s="38" t="s">
        <v>108</v>
      </c>
      <c r="D14" s="38" t="s">
        <v>109</v>
      </c>
      <c r="E14" s="39">
        <v>12.9</v>
      </c>
      <c r="F14" s="36">
        <v>93</v>
      </c>
      <c r="G14" s="36">
        <v>94</v>
      </c>
      <c r="H14" s="36"/>
      <c r="I14" s="35">
        <f t="shared" si="0"/>
        <v>187</v>
      </c>
      <c r="J14" s="15"/>
    </row>
    <row r="15" spans="1:10" ht="21" customHeight="1">
      <c r="A15" s="22">
        <v>10</v>
      </c>
      <c r="B15" s="38" t="s">
        <v>48</v>
      </c>
      <c r="C15" s="38" t="s">
        <v>97</v>
      </c>
      <c r="D15" s="38" t="s">
        <v>98</v>
      </c>
      <c r="E15" s="39">
        <v>15.8</v>
      </c>
      <c r="F15" s="36">
        <v>92</v>
      </c>
      <c r="G15" s="36">
        <v>100</v>
      </c>
      <c r="H15" s="36"/>
      <c r="I15" s="35">
        <f t="shared" si="0"/>
        <v>192</v>
      </c>
      <c r="J15" s="15"/>
    </row>
    <row r="16" spans="1:10" ht="21" customHeight="1">
      <c r="A16" s="22">
        <v>11</v>
      </c>
      <c r="B16" s="38" t="s">
        <v>54</v>
      </c>
      <c r="C16" s="38" t="s">
        <v>90</v>
      </c>
      <c r="D16" s="38" t="s">
        <v>91</v>
      </c>
      <c r="E16" s="39">
        <v>10.8</v>
      </c>
      <c r="F16" s="36">
        <v>105</v>
      </c>
      <c r="G16" s="36">
        <v>102</v>
      </c>
      <c r="H16" s="36"/>
      <c r="I16" s="35">
        <f t="shared" si="0"/>
        <v>207</v>
      </c>
      <c r="J16" s="15"/>
    </row>
    <row r="17" spans="1:10" ht="21" customHeight="1">
      <c r="A17" s="22">
        <v>12</v>
      </c>
      <c r="B17" s="38" t="s">
        <v>87</v>
      </c>
      <c r="C17" s="38" t="s">
        <v>88</v>
      </c>
      <c r="D17" s="38" t="s">
        <v>89</v>
      </c>
      <c r="E17" s="39">
        <v>26.2</v>
      </c>
      <c r="F17" s="36">
        <v>102</v>
      </c>
      <c r="G17" s="36" t="s">
        <v>280</v>
      </c>
      <c r="H17" s="36" t="s">
        <v>280</v>
      </c>
      <c r="I17" s="35" t="s">
        <v>280</v>
      </c>
      <c r="J17" s="15" t="s">
        <v>280</v>
      </c>
    </row>
    <row r="18" spans="1:10" ht="15" customHeight="1">
      <c r="A18" s="16"/>
      <c r="B18" s="17"/>
      <c r="C18" s="18"/>
      <c r="D18" s="18"/>
      <c r="E18" s="19"/>
      <c r="F18" s="19"/>
      <c r="G18" s="19"/>
      <c r="H18" s="19"/>
      <c r="I18" s="20"/>
      <c r="J18" s="20"/>
    </row>
    <row r="19" spans="1:8" s="7" customFormat="1" ht="15" customHeight="1">
      <c r="A19" s="8"/>
      <c r="B19" s="53" t="s">
        <v>7</v>
      </c>
      <c r="C19" s="53"/>
      <c r="D19" s="26"/>
      <c r="E19" s="9"/>
      <c r="F19" s="9"/>
      <c r="G19" s="9"/>
      <c r="H19" s="9"/>
    </row>
    <row r="20" spans="1:8" s="7" customFormat="1" ht="15" customHeight="1">
      <c r="A20" s="8"/>
      <c r="B20" s="1"/>
      <c r="C20" s="1"/>
      <c r="D20" s="1"/>
      <c r="E20" s="9"/>
      <c r="F20" s="9"/>
      <c r="G20" s="9"/>
      <c r="H20" s="9"/>
    </row>
    <row r="21" spans="1:13" s="7" customFormat="1" ht="15" customHeight="1">
      <c r="A21" s="10"/>
      <c r="C21" s="21" t="s">
        <v>4</v>
      </c>
      <c r="D21" s="21"/>
      <c r="I21" s="21" t="s">
        <v>35</v>
      </c>
      <c r="J21" s="21"/>
      <c r="K21" s="21"/>
      <c r="L21" s="21"/>
      <c r="M21" s="3"/>
    </row>
    <row r="22" spans="3:13" ht="15" customHeight="1">
      <c r="C22" s="14"/>
      <c r="D22" s="14"/>
      <c r="I22" s="48" t="s">
        <v>36</v>
      </c>
      <c r="J22" s="48"/>
      <c r="K22" s="48"/>
      <c r="L22" s="48"/>
      <c r="M22" s="48"/>
    </row>
    <row r="23" spans="3:13" ht="13.5" customHeight="1">
      <c r="C23" s="14"/>
      <c r="D23" s="14"/>
      <c r="I23" s="12"/>
      <c r="J23" s="12"/>
      <c r="K23" s="12"/>
      <c r="L23" s="12"/>
      <c r="M23" s="12"/>
    </row>
    <row r="24" spans="3:12" ht="15" customHeight="1">
      <c r="C24" s="21" t="s">
        <v>5</v>
      </c>
      <c r="D24" s="21"/>
      <c r="I24" s="21" t="s">
        <v>13</v>
      </c>
      <c r="J24" s="21"/>
      <c r="K24" s="21"/>
      <c r="L24" s="21"/>
    </row>
    <row r="25" spans="9:13" ht="15" customHeight="1">
      <c r="I25" s="48" t="s">
        <v>9</v>
      </c>
      <c r="J25" s="48"/>
      <c r="K25" s="48"/>
      <c r="L25" s="48"/>
      <c r="M25" s="48"/>
    </row>
    <row r="28" spans="1:11" ht="30.75" customHeight="1">
      <c r="A28" s="54" t="s">
        <v>10</v>
      </c>
      <c r="B28" s="54"/>
      <c r="C28" s="54"/>
      <c r="D28" s="54"/>
      <c r="E28" s="30"/>
      <c r="F28" s="30"/>
      <c r="G28" s="30"/>
      <c r="H28" s="30"/>
      <c r="I28" s="52" t="s">
        <v>8</v>
      </c>
      <c r="J28" s="52"/>
      <c r="K28" s="23"/>
    </row>
  </sheetData>
  <mergeCells count="9">
    <mergeCell ref="A1:J1"/>
    <mergeCell ref="I28:J28"/>
    <mergeCell ref="A28:D28"/>
    <mergeCell ref="I22:M22"/>
    <mergeCell ref="I25:M25"/>
    <mergeCell ref="A2:J2"/>
    <mergeCell ref="A3:J3"/>
    <mergeCell ref="A4:J4"/>
    <mergeCell ref="B19:C19"/>
  </mergeCells>
  <printOptions horizontalCentered="1"/>
  <pageMargins left="0.7874015748031497" right="0.5905511811023623" top="0.3937007874015748" bottom="0.3937007874015748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20" zoomScaleNormal="120" zoomScaleSheetLayoutView="120" zoomScalePageLayoutView="110" workbookViewId="0" topLeftCell="A25">
      <selection activeCell="A4" sqref="A4:J37"/>
    </sheetView>
  </sheetViews>
  <sheetFormatPr defaultColWidth="8.8515625" defaultRowHeight="15"/>
  <cols>
    <col min="1" max="1" width="5.00390625" style="11" customWidth="1"/>
    <col min="2" max="4" width="15.140625" style="12" customWidth="1"/>
    <col min="5" max="8" width="9.421875" style="12" customWidth="1"/>
    <col min="9" max="9" width="10.8515625" style="3" customWidth="1"/>
    <col min="10" max="10" width="10.140625" style="3" customWidth="1"/>
    <col min="11" max="16384" width="8.8515625" style="3" customWidth="1"/>
  </cols>
  <sheetData>
    <row r="1" spans="1:10" s="4" customFormat="1" ht="17.2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33.7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8.7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15.75">
      <c r="A4" s="55" t="s">
        <v>275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3.75" customHeight="1">
      <c r="A5" s="5" t="s">
        <v>0</v>
      </c>
      <c r="B5" s="5" t="s">
        <v>1</v>
      </c>
      <c r="C5" s="5" t="s">
        <v>81</v>
      </c>
      <c r="D5" s="5" t="s">
        <v>82</v>
      </c>
      <c r="E5" s="5" t="s">
        <v>20</v>
      </c>
      <c r="F5" s="44" t="s">
        <v>113</v>
      </c>
      <c r="G5" s="5" t="s">
        <v>114</v>
      </c>
      <c r="H5" s="5" t="s">
        <v>115</v>
      </c>
      <c r="I5" s="13" t="s">
        <v>2</v>
      </c>
      <c r="J5" s="13" t="s">
        <v>3</v>
      </c>
    </row>
    <row r="6" spans="1:10" ht="21" customHeight="1">
      <c r="A6" s="22">
        <v>1</v>
      </c>
      <c r="B6" s="32" t="s">
        <v>43</v>
      </c>
      <c r="C6" s="32" t="s">
        <v>76</v>
      </c>
      <c r="D6" s="32" t="s">
        <v>242</v>
      </c>
      <c r="E6" s="33">
        <v>3</v>
      </c>
      <c r="F6" s="36">
        <v>73</v>
      </c>
      <c r="G6" s="36">
        <v>72</v>
      </c>
      <c r="H6" s="36"/>
      <c r="I6" s="35">
        <f aca="true" t="shared" si="0" ref="I6:I35">SUM(F6:H6)</f>
        <v>145</v>
      </c>
      <c r="J6" s="15"/>
    </row>
    <row r="7" spans="1:10" ht="21" customHeight="1">
      <c r="A7" s="22">
        <v>2</v>
      </c>
      <c r="B7" s="32" t="s">
        <v>41</v>
      </c>
      <c r="C7" s="32" t="s">
        <v>184</v>
      </c>
      <c r="D7" s="32" t="s">
        <v>60</v>
      </c>
      <c r="E7" s="33">
        <v>2.1</v>
      </c>
      <c r="F7" s="36">
        <v>82</v>
      </c>
      <c r="G7" s="36">
        <v>75</v>
      </c>
      <c r="H7" s="36"/>
      <c r="I7" s="35">
        <f t="shared" si="0"/>
        <v>157</v>
      </c>
      <c r="J7" s="15"/>
    </row>
    <row r="8" spans="1:10" ht="21" customHeight="1">
      <c r="A8" s="22">
        <v>3</v>
      </c>
      <c r="B8" s="32" t="s">
        <v>42</v>
      </c>
      <c r="C8" s="32" t="s">
        <v>64</v>
      </c>
      <c r="D8" s="32" t="s">
        <v>71</v>
      </c>
      <c r="E8" s="33">
        <v>7.7</v>
      </c>
      <c r="F8" s="36">
        <v>76</v>
      </c>
      <c r="G8" s="36">
        <v>84</v>
      </c>
      <c r="H8" s="36"/>
      <c r="I8" s="35">
        <f t="shared" si="0"/>
        <v>160</v>
      </c>
      <c r="J8" s="15"/>
    </row>
    <row r="9" spans="1:10" ht="21" customHeight="1">
      <c r="A9" s="22">
        <v>4</v>
      </c>
      <c r="B9" s="32" t="s">
        <v>256</v>
      </c>
      <c r="C9" s="32" t="s">
        <v>249</v>
      </c>
      <c r="D9" s="32" t="s">
        <v>257</v>
      </c>
      <c r="E9" s="33">
        <v>7</v>
      </c>
      <c r="F9" s="36">
        <v>82</v>
      </c>
      <c r="G9" s="36">
        <v>79</v>
      </c>
      <c r="H9" s="36"/>
      <c r="I9" s="35">
        <f t="shared" si="0"/>
        <v>161</v>
      </c>
      <c r="J9" s="15"/>
    </row>
    <row r="10" spans="1:10" ht="21" customHeight="1">
      <c r="A10" s="22">
        <v>5</v>
      </c>
      <c r="B10" s="32" t="s">
        <v>261</v>
      </c>
      <c r="C10" s="32" t="s">
        <v>262</v>
      </c>
      <c r="D10" s="32" t="s">
        <v>162</v>
      </c>
      <c r="E10" s="33">
        <v>6.2</v>
      </c>
      <c r="F10" s="36">
        <v>85</v>
      </c>
      <c r="G10" s="36">
        <v>83</v>
      </c>
      <c r="H10" s="36"/>
      <c r="I10" s="35">
        <f t="shared" si="0"/>
        <v>168</v>
      </c>
      <c r="J10" s="15"/>
    </row>
    <row r="11" spans="1:10" ht="21" customHeight="1">
      <c r="A11" s="22">
        <v>6</v>
      </c>
      <c r="B11" s="32" t="s">
        <v>243</v>
      </c>
      <c r="C11" s="32" t="s">
        <v>244</v>
      </c>
      <c r="D11" s="32" t="s">
        <v>245</v>
      </c>
      <c r="E11" s="33">
        <v>15.9</v>
      </c>
      <c r="F11" s="36">
        <v>86</v>
      </c>
      <c r="G11" s="36">
        <v>88</v>
      </c>
      <c r="H11" s="36"/>
      <c r="I11" s="35">
        <f t="shared" si="0"/>
        <v>174</v>
      </c>
      <c r="J11" s="15"/>
    </row>
    <row r="12" spans="1:10" ht="21" customHeight="1">
      <c r="A12" s="22">
        <v>7</v>
      </c>
      <c r="B12" s="32" t="s">
        <v>237</v>
      </c>
      <c r="C12" s="32" t="s">
        <v>238</v>
      </c>
      <c r="D12" s="32" t="s">
        <v>239</v>
      </c>
      <c r="E12" s="33">
        <v>17.9</v>
      </c>
      <c r="F12" s="36">
        <v>88</v>
      </c>
      <c r="G12" s="36">
        <v>86</v>
      </c>
      <c r="H12" s="36"/>
      <c r="I12" s="35">
        <f t="shared" si="0"/>
        <v>174</v>
      </c>
      <c r="J12" s="15"/>
    </row>
    <row r="13" spans="1:10" ht="21" customHeight="1">
      <c r="A13" s="22">
        <v>8</v>
      </c>
      <c r="B13" s="32" t="s">
        <v>240</v>
      </c>
      <c r="C13" s="32" t="s">
        <v>241</v>
      </c>
      <c r="D13" s="32" t="s">
        <v>242</v>
      </c>
      <c r="E13" s="33">
        <v>10.3</v>
      </c>
      <c r="F13" s="36">
        <v>87</v>
      </c>
      <c r="G13" s="36">
        <v>88</v>
      </c>
      <c r="H13" s="36"/>
      <c r="I13" s="35">
        <f t="shared" si="0"/>
        <v>175</v>
      </c>
      <c r="J13" s="15"/>
    </row>
    <row r="14" spans="1:10" ht="21" customHeight="1">
      <c r="A14" s="22">
        <v>9</v>
      </c>
      <c r="B14" s="32" t="s">
        <v>250</v>
      </c>
      <c r="C14" s="32" t="s">
        <v>184</v>
      </c>
      <c r="D14" s="32" t="s">
        <v>179</v>
      </c>
      <c r="E14" s="33">
        <v>11.4</v>
      </c>
      <c r="F14" s="36">
        <v>99</v>
      </c>
      <c r="G14" s="36">
        <v>87</v>
      </c>
      <c r="H14" s="36"/>
      <c r="I14" s="35">
        <f t="shared" si="0"/>
        <v>186</v>
      </c>
      <c r="J14" s="15"/>
    </row>
    <row r="15" spans="1:10" ht="21" customHeight="1">
      <c r="A15" s="22">
        <v>10</v>
      </c>
      <c r="B15" s="32" t="s">
        <v>259</v>
      </c>
      <c r="C15" s="32" t="s">
        <v>260</v>
      </c>
      <c r="D15" s="32" t="s">
        <v>257</v>
      </c>
      <c r="E15" s="33">
        <v>15.5</v>
      </c>
      <c r="F15" s="36">
        <v>94</v>
      </c>
      <c r="G15" s="36">
        <v>95</v>
      </c>
      <c r="H15" s="36"/>
      <c r="I15" s="35">
        <f t="shared" si="0"/>
        <v>189</v>
      </c>
      <c r="J15" s="15"/>
    </row>
    <row r="16" spans="1:10" ht="21" customHeight="1">
      <c r="A16" s="22">
        <v>11</v>
      </c>
      <c r="B16" s="32" t="s">
        <v>248</v>
      </c>
      <c r="C16" s="32" t="s">
        <v>249</v>
      </c>
      <c r="D16" s="32" t="s">
        <v>235</v>
      </c>
      <c r="E16" s="33">
        <v>29.6</v>
      </c>
      <c r="F16" s="36">
        <v>103</v>
      </c>
      <c r="G16" s="36">
        <v>87</v>
      </c>
      <c r="H16" s="36"/>
      <c r="I16" s="35">
        <f t="shared" si="0"/>
        <v>190</v>
      </c>
      <c r="J16" s="15"/>
    </row>
    <row r="17" spans="1:10" ht="21" customHeight="1">
      <c r="A17" s="22">
        <v>12</v>
      </c>
      <c r="B17" s="32" t="s">
        <v>246</v>
      </c>
      <c r="C17" s="32" t="s">
        <v>279</v>
      </c>
      <c r="D17" s="32" t="s">
        <v>247</v>
      </c>
      <c r="E17" s="33">
        <v>19.8</v>
      </c>
      <c r="F17" s="36">
        <v>102</v>
      </c>
      <c r="G17" s="36">
        <v>89</v>
      </c>
      <c r="H17" s="36"/>
      <c r="I17" s="35">
        <f t="shared" si="0"/>
        <v>191</v>
      </c>
      <c r="J17" s="15"/>
    </row>
    <row r="18" spans="1:10" ht="21" customHeight="1">
      <c r="A18" s="22">
        <v>13</v>
      </c>
      <c r="B18" s="32" t="s">
        <v>267</v>
      </c>
      <c r="C18" s="32" t="s">
        <v>67</v>
      </c>
      <c r="D18" s="32" t="s">
        <v>162</v>
      </c>
      <c r="E18" s="33">
        <v>28.1</v>
      </c>
      <c r="F18" s="36">
        <v>102</v>
      </c>
      <c r="G18" s="36">
        <v>90</v>
      </c>
      <c r="H18" s="36"/>
      <c r="I18" s="35">
        <f t="shared" si="0"/>
        <v>192</v>
      </c>
      <c r="J18" s="15"/>
    </row>
    <row r="19" spans="1:10" s="6" customFormat="1" ht="21" customHeight="1">
      <c r="A19" s="22">
        <v>14</v>
      </c>
      <c r="B19" s="32" t="s">
        <v>21</v>
      </c>
      <c r="C19" s="32" t="s">
        <v>62</v>
      </c>
      <c r="D19" s="32" t="s">
        <v>60</v>
      </c>
      <c r="E19" s="33">
        <v>12.9</v>
      </c>
      <c r="F19" s="36">
        <v>99</v>
      </c>
      <c r="G19" s="36">
        <v>94</v>
      </c>
      <c r="H19" s="36"/>
      <c r="I19" s="35">
        <f t="shared" si="0"/>
        <v>193</v>
      </c>
      <c r="J19" s="15"/>
    </row>
    <row r="20" spans="1:11" s="6" customFormat="1" ht="21" customHeight="1">
      <c r="A20" s="22">
        <v>15</v>
      </c>
      <c r="B20" s="32" t="s">
        <v>268</v>
      </c>
      <c r="C20" s="32" t="s">
        <v>269</v>
      </c>
      <c r="D20" s="32" t="s">
        <v>270</v>
      </c>
      <c r="E20" s="33">
        <v>41.9</v>
      </c>
      <c r="F20" s="36">
        <v>97</v>
      </c>
      <c r="G20" s="36">
        <v>98</v>
      </c>
      <c r="H20" s="36"/>
      <c r="I20" s="35">
        <f t="shared" si="0"/>
        <v>195</v>
      </c>
      <c r="J20" s="15"/>
      <c r="K20" s="27"/>
    </row>
    <row r="21" spans="1:11" s="6" customFormat="1" ht="21" customHeight="1">
      <c r="A21" s="22">
        <v>16</v>
      </c>
      <c r="B21" s="32" t="s">
        <v>265</v>
      </c>
      <c r="C21" s="32" t="s">
        <v>178</v>
      </c>
      <c r="D21" s="32" t="s">
        <v>264</v>
      </c>
      <c r="E21" s="33">
        <v>30</v>
      </c>
      <c r="F21" s="36">
        <v>98</v>
      </c>
      <c r="G21" s="36">
        <v>98</v>
      </c>
      <c r="H21" s="36"/>
      <c r="I21" s="35">
        <f t="shared" si="0"/>
        <v>196</v>
      </c>
      <c r="J21" s="15"/>
      <c r="K21" s="27"/>
    </row>
    <row r="22" spans="1:11" s="6" customFormat="1" ht="21" customHeight="1">
      <c r="A22" s="22">
        <v>17</v>
      </c>
      <c r="B22" s="32" t="s">
        <v>231</v>
      </c>
      <c r="C22" s="32" t="s">
        <v>232</v>
      </c>
      <c r="D22" s="32" t="s">
        <v>77</v>
      </c>
      <c r="E22" s="33">
        <v>23</v>
      </c>
      <c r="F22" s="36">
        <v>100</v>
      </c>
      <c r="G22" s="36">
        <v>96</v>
      </c>
      <c r="H22" s="36"/>
      <c r="I22" s="35">
        <f t="shared" si="0"/>
        <v>196</v>
      </c>
      <c r="J22" s="15"/>
      <c r="K22" s="27"/>
    </row>
    <row r="23" spans="1:11" s="6" customFormat="1" ht="21" customHeight="1">
      <c r="A23" s="22">
        <v>18</v>
      </c>
      <c r="B23" s="32" t="s">
        <v>263</v>
      </c>
      <c r="C23" s="32" t="s">
        <v>244</v>
      </c>
      <c r="D23" s="32" t="s">
        <v>264</v>
      </c>
      <c r="E23" s="33">
        <v>21.3</v>
      </c>
      <c r="F23" s="36">
        <v>102</v>
      </c>
      <c r="G23" s="36">
        <v>96</v>
      </c>
      <c r="H23" s="36"/>
      <c r="I23" s="35">
        <f t="shared" si="0"/>
        <v>198</v>
      </c>
      <c r="J23" s="15"/>
      <c r="K23" s="27"/>
    </row>
    <row r="24" spans="1:11" s="6" customFormat="1" ht="21" customHeight="1">
      <c r="A24" s="22">
        <v>19</v>
      </c>
      <c r="B24" s="32" t="s">
        <v>170</v>
      </c>
      <c r="C24" s="32" t="s">
        <v>174</v>
      </c>
      <c r="D24" s="32" t="s">
        <v>172</v>
      </c>
      <c r="E24" s="33">
        <v>17.2</v>
      </c>
      <c r="F24" s="36">
        <v>102</v>
      </c>
      <c r="G24" s="36">
        <v>97</v>
      </c>
      <c r="H24" s="36"/>
      <c r="I24" s="35">
        <f t="shared" si="0"/>
        <v>199</v>
      </c>
      <c r="J24" s="15"/>
      <c r="K24" s="27"/>
    </row>
    <row r="25" spans="1:11" s="6" customFormat="1" ht="21" customHeight="1">
      <c r="A25" s="22">
        <v>20</v>
      </c>
      <c r="B25" s="32" t="s">
        <v>44</v>
      </c>
      <c r="C25" s="32" t="s">
        <v>64</v>
      </c>
      <c r="D25" s="32" t="s">
        <v>236</v>
      </c>
      <c r="E25" s="33">
        <v>16.7</v>
      </c>
      <c r="F25" s="36">
        <v>95</v>
      </c>
      <c r="G25" s="36">
        <v>104</v>
      </c>
      <c r="H25" s="36"/>
      <c r="I25" s="35">
        <f t="shared" si="0"/>
        <v>199</v>
      </c>
      <c r="J25" s="15"/>
      <c r="K25" s="27"/>
    </row>
    <row r="26" spans="1:11" s="6" customFormat="1" ht="21" customHeight="1">
      <c r="A26" s="22">
        <v>21</v>
      </c>
      <c r="B26" s="32" t="s">
        <v>254</v>
      </c>
      <c r="C26" s="32" t="s">
        <v>59</v>
      </c>
      <c r="D26" s="32" t="s">
        <v>235</v>
      </c>
      <c r="E26" s="33">
        <v>25.2</v>
      </c>
      <c r="F26" s="36">
        <v>101</v>
      </c>
      <c r="G26" s="36">
        <v>103</v>
      </c>
      <c r="H26" s="36"/>
      <c r="I26" s="35">
        <f t="shared" si="0"/>
        <v>204</v>
      </c>
      <c r="J26" s="15"/>
      <c r="K26" s="27"/>
    </row>
    <row r="27" spans="1:11" s="6" customFormat="1" ht="21" customHeight="1">
      <c r="A27" s="22">
        <v>22</v>
      </c>
      <c r="B27" s="32" t="s">
        <v>266</v>
      </c>
      <c r="C27" s="32" t="s">
        <v>184</v>
      </c>
      <c r="D27" s="32" t="s">
        <v>162</v>
      </c>
      <c r="E27" s="33">
        <v>15</v>
      </c>
      <c r="F27" s="36">
        <v>110</v>
      </c>
      <c r="G27" s="36">
        <v>94</v>
      </c>
      <c r="H27" s="36"/>
      <c r="I27" s="35">
        <f t="shared" si="0"/>
        <v>204</v>
      </c>
      <c r="J27" s="15"/>
      <c r="K27" s="27"/>
    </row>
    <row r="28" spans="1:11" s="6" customFormat="1" ht="21" customHeight="1">
      <c r="A28" s="22">
        <v>23</v>
      </c>
      <c r="B28" s="32" t="s">
        <v>129</v>
      </c>
      <c r="C28" s="32" t="s">
        <v>169</v>
      </c>
      <c r="D28" s="32" t="s">
        <v>166</v>
      </c>
      <c r="E28" s="33">
        <v>32.5</v>
      </c>
      <c r="F28" s="36">
        <v>104</v>
      </c>
      <c r="G28" s="36">
        <v>108</v>
      </c>
      <c r="H28" s="36"/>
      <c r="I28" s="35">
        <f t="shared" si="0"/>
        <v>212</v>
      </c>
      <c r="J28" s="15"/>
      <c r="K28" s="27"/>
    </row>
    <row r="29" spans="1:11" s="6" customFormat="1" ht="21" customHeight="1">
      <c r="A29" s="22">
        <v>24</v>
      </c>
      <c r="B29" s="32" t="s">
        <v>37</v>
      </c>
      <c r="C29" s="32" t="s">
        <v>274</v>
      </c>
      <c r="D29" s="32" t="s">
        <v>77</v>
      </c>
      <c r="E29" s="33">
        <v>35.9</v>
      </c>
      <c r="F29" s="36">
        <v>108</v>
      </c>
      <c r="G29" s="36">
        <v>109</v>
      </c>
      <c r="H29" s="36"/>
      <c r="I29" s="35">
        <f t="shared" si="0"/>
        <v>217</v>
      </c>
      <c r="J29" s="15"/>
      <c r="K29" s="27"/>
    </row>
    <row r="30" spans="1:11" s="6" customFormat="1" ht="21" customHeight="1">
      <c r="A30" s="22">
        <v>25</v>
      </c>
      <c r="B30" s="32" t="s">
        <v>273</v>
      </c>
      <c r="C30" s="32" t="s">
        <v>167</v>
      </c>
      <c r="D30" s="32" t="s">
        <v>165</v>
      </c>
      <c r="E30" s="33">
        <v>37.3</v>
      </c>
      <c r="F30" s="36">
        <v>100</v>
      </c>
      <c r="G30" s="36">
        <v>118</v>
      </c>
      <c r="H30" s="36"/>
      <c r="I30" s="35">
        <f t="shared" si="0"/>
        <v>218</v>
      </c>
      <c r="J30" s="15"/>
      <c r="K30" s="27"/>
    </row>
    <row r="31" spans="1:11" s="6" customFormat="1" ht="21" customHeight="1">
      <c r="A31" s="22">
        <v>26</v>
      </c>
      <c r="B31" s="32" t="s">
        <v>255</v>
      </c>
      <c r="C31" s="32" t="s">
        <v>67</v>
      </c>
      <c r="D31" s="32" t="s">
        <v>181</v>
      </c>
      <c r="E31" s="33">
        <v>28</v>
      </c>
      <c r="F31" s="36">
        <v>113</v>
      </c>
      <c r="G31" s="36">
        <v>107</v>
      </c>
      <c r="H31" s="36"/>
      <c r="I31" s="35">
        <f t="shared" si="0"/>
        <v>220</v>
      </c>
      <c r="J31" s="15"/>
      <c r="K31" s="27"/>
    </row>
    <row r="32" spans="1:11" s="6" customFormat="1" ht="21" customHeight="1">
      <c r="A32" s="22">
        <v>27</v>
      </c>
      <c r="B32" s="32" t="s">
        <v>251</v>
      </c>
      <c r="C32" s="32" t="s">
        <v>252</v>
      </c>
      <c r="D32" s="32" t="s">
        <v>253</v>
      </c>
      <c r="E32" s="33">
        <v>31.6</v>
      </c>
      <c r="F32" s="36">
        <v>113</v>
      </c>
      <c r="G32" s="36">
        <v>108</v>
      </c>
      <c r="H32" s="36"/>
      <c r="I32" s="35">
        <f t="shared" si="0"/>
        <v>221</v>
      </c>
      <c r="J32" s="15"/>
      <c r="K32" s="27"/>
    </row>
    <row r="33" spans="1:11" s="6" customFormat="1" ht="21" customHeight="1">
      <c r="A33" s="22">
        <v>28</v>
      </c>
      <c r="B33" s="32" t="s">
        <v>258</v>
      </c>
      <c r="C33" s="32" t="s">
        <v>164</v>
      </c>
      <c r="D33" s="32" t="s">
        <v>253</v>
      </c>
      <c r="E33" s="33">
        <v>27.8</v>
      </c>
      <c r="F33" s="36">
        <v>118</v>
      </c>
      <c r="G33" s="36">
        <v>108</v>
      </c>
      <c r="H33" s="36"/>
      <c r="I33" s="35">
        <f t="shared" si="0"/>
        <v>226</v>
      </c>
      <c r="J33" s="15"/>
      <c r="K33" s="27"/>
    </row>
    <row r="34" spans="1:11" s="6" customFormat="1" ht="21" customHeight="1">
      <c r="A34" s="22">
        <v>29</v>
      </c>
      <c r="B34" s="32" t="s">
        <v>233</v>
      </c>
      <c r="C34" s="32" t="s">
        <v>234</v>
      </c>
      <c r="D34" s="32" t="s">
        <v>235</v>
      </c>
      <c r="E34" s="33">
        <v>26.4</v>
      </c>
      <c r="F34" s="36">
        <v>123</v>
      </c>
      <c r="G34" s="36">
        <v>111</v>
      </c>
      <c r="H34" s="36"/>
      <c r="I34" s="35">
        <f t="shared" si="0"/>
        <v>234</v>
      </c>
      <c r="J34" s="15"/>
      <c r="K34" s="27"/>
    </row>
    <row r="35" spans="1:11" s="6" customFormat="1" ht="21" customHeight="1">
      <c r="A35" s="22">
        <v>30</v>
      </c>
      <c r="B35" s="32" t="s">
        <v>271</v>
      </c>
      <c r="C35" s="32" t="s">
        <v>272</v>
      </c>
      <c r="D35" s="32" t="s">
        <v>77</v>
      </c>
      <c r="E35" s="33">
        <v>45.7</v>
      </c>
      <c r="F35" s="36">
        <v>132</v>
      </c>
      <c r="G35" s="36">
        <v>110</v>
      </c>
      <c r="H35" s="36"/>
      <c r="I35" s="35">
        <f t="shared" si="0"/>
        <v>242</v>
      </c>
      <c r="J35" s="15"/>
      <c r="K35" s="27"/>
    </row>
    <row r="36" spans="1:10" ht="15" customHeight="1">
      <c r="A36" s="16"/>
      <c r="B36" s="17"/>
      <c r="C36" s="18"/>
      <c r="D36" s="18"/>
      <c r="E36" s="19"/>
      <c r="F36" s="19"/>
      <c r="G36" s="19"/>
      <c r="H36" s="19"/>
      <c r="I36" s="20"/>
      <c r="J36" s="20"/>
    </row>
    <row r="37" spans="1:8" s="7" customFormat="1" ht="15" customHeight="1">
      <c r="A37" s="8"/>
      <c r="B37" s="53" t="s">
        <v>7</v>
      </c>
      <c r="C37" s="53"/>
      <c r="D37" s="26"/>
      <c r="E37" s="9"/>
      <c r="F37" s="9"/>
      <c r="G37" s="9"/>
      <c r="H37" s="9"/>
    </row>
    <row r="38" spans="1:8" s="7" customFormat="1" ht="15" customHeight="1">
      <c r="A38" s="8"/>
      <c r="B38" s="24"/>
      <c r="C38" s="24"/>
      <c r="D38" s="24"/>
      <c r="E38" s="9"/>
      <c r="F38" s="9"/>
      <c r="G38" s="9"/>
      <c r="H38" s="9"/>
    </row>
    <row r="39" spans="1:13" s="7" customFormat="1" ht="15" customHeight="1">
      <c r="A39" s="10"/>
      <c r="C39" s="21" t="s">
        <v>4</v>
      </c>
      <c r="D39" s="21"/>
      <c r="I39" s="21" t="s">
        <v>35</v>
      </c>
      <c r="J39" s="21"/>
      <c r="K39" s="21"/>
      <c r="L39" s="21"/>
      <c r="M39" s="3"/>
    </row>
    <row r="40" spans="3:13" ht="15" customHeight="1">
      <c r="C40" s="14"/>
      <c r="D40" s="14"/>
      <c r="I40" s="48" t="s">
        <v>36</v>
      </c>
      <c r="J40" s="48"/>
      <c r="K40" s="48"/>
      <c r="L40" s="48"/>
      <c r="M40" s="48"/>
    </row>
    <row r="41" spans="3:13" ht="13.5" customHeight="1">
      <c r="C41" s="14"/>
      <c r="D41" s="14"/>
      <c r="I41" s="12"/>
      <c r="J41" s="12"/>
      <c r="K41" s="12"/>
      <c r="L41" s="12"/>
      <c r="M41" s="12"/>
    </row>
    <row r="42" spans="3:12" ht="15" customHeight="1">
      <c r="C42" s="21" t="s">
        <v>5</v>
      </c>
      <c r="D42" s="21"/>
      <c r="I42" s="21" t="s">
        <v>13</v>
      </c>
      <c r="J42" s="21"/>
      <c r="K42" s="21"/>
      <c r="L42" s="21"/>
    </row>
    <row r="43" spans="9:13" ht="15" customHeight="1">
      <c r="I43" s="48" t="s">
        <v>9</v>
      </c>
      <c r="J43" s="48"/>
      <c r="K43" s="48"/>
      <c r="L43" s="48"/>
      <c r="M43" s="48"/>
    </row>
    <row r="46" spans="1:11" ht="31.5" customHeight="1">
      <c r="A46" s="54" t="s">
        <v>10</v>
      </c>
      <c r="B46" s="54"/>
      <c r="C46" s="54"/>
      <c r="D46" s="54"/>
      <c r="E46" s="30"/>
      <c r="F46" s="30"/>
      <c r="G46" s="30"/>
      <c r="H46" s="30"/>
      <c r="I46" s="52" t="s">
        <v>8</v>
      </c>
      <c r="J46" s="52"/>
      <c r="K46" s="23"/>
    </row>
  </sheetData>
  <mergeCells count="9">
    <mergeCell ref="I43:M43"/>
    <mergeCell ref="B37:C37"/>
    <mergeCell ref="I46:J46"/>
    <mergeCell ref="A46:D46"/>
    <mergeCell ref="A1:J1"/>
    <mergeCell ref="A2:J2"/>
    <mergeCell ref="A3:J3"/>
    <mergeCell ref="A4:J4"/>
    <mergeCell ref="I40:M40"/>
  </mergeCells>
  <printOptions horizontalCentered="1"/>
  <pageMargins left="0.7874015748031497" right="0.5905511811023623" top="0.3937007874015748" bottom="0.3937007874015748" header="0" footer="0"/>
  <pageSetup horizontalDpi="600" verticalDpi="600" orientation="portrait" paperSize="9" scale="58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zoomScaleSheetLayoutView="120" zoomScalePageLayoutView="110" workbookViewId="0" topLeftCell="A13">
      <selection activeCell="A4" sqref="A4:J24"/>
    </sheetView>
  </sheetViews>
  <sheetFormatPr defaultColWidth="8.8515625" defaultRowHeight="15"/>
  <cols>
    <col min="1" max="1" width="5.00390625" style="11" customWidth="1"/>
    <col min="2" max="4" width="15.140625" style="12" customWidth="1"/>
    <col min="5" max="8" width="9.421875" style="12" customWidth="1"/>
    <col min="9" max="9" width="10.8515625" style="3" customWidth="1"/>
    <col min="10" max="10" width="10.140625" style="3" customWidth="1"/>
    <col min="11" max="16384" width="8.8515625" style="3" customWidth="1"/>
  </cols>
  <sheetData>
    <row r="1" spans="1:10" s="4" customFormat="1" ht="17.2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33.7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8.7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15.75">
      <c r="A4" s="55" t="s">
        <v>159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3.75" customHeight="1">
      <c r="A5" s="5" t="s">
        <v>0</v>
      </c>
      <c r="B5" s="5" t="s">
        <v>1</v>
      </c>
      <c r="C5" s="5" t="s">
        <v>81</v>
      </c>
      <c r="D5" s="5" t="s">
        <v>82</v>
      </c>
      <c r="E5" s="5" t="s">
        <v>20</v>
      </c>
      <c r="F5" s="44" t="s">
        <v>113</v>
      </c>
      <c r="G5" s="5" t="s">
        <v>114</v>
      </c>
      <c r="H5" s="5" t="s">
        <v>115</v>
      </c>
      <c r="I5" s="13" t="s">
        <v>2</v>
      </c>
      <c r="J5" s="13" t="s">
        <v>3</v>
      </c>
    </row>
    <row r="6" spans="1:10" ht="21" customHeight="1">
      <c r="A6" s="22">
        <v>1</v>
      </c>
      <c r="B6" s="40" t="s">
        <v>53</v>
      </c>
      <c r="C6" s="40" t="s">
        <v>161</v>
      </c>
      <c r="D6" s="40" t="s">
        <v>162</v>
      </c>
      <c r="E6" s="39">
        <v>2.8</v>
      </c>
      <c r="F6" s="36">
        <v>79</v>
      </c>
      <c r="G6" s="36">
        <v>72</v>
      </c>
      <c r="H6" s="36"/>
      <c r="I6" s="35">
        <f aca="true" t="shared" si="0" ref="I6:I22">SUM(F6:H6)</f>
        <v>151</v>
      </c>
      <c r="J6" s="15"/>
    </row>
    <row r="7" spans="1:10" ht="21" customHeight="1">
      <c r="A7" s="22">
        <v>2</v>
      </c>
      <c r="B7" s="40" t="s">
        <v>50</v>
      </c>
      <c r="C7" s="40" t="s">
        <v>178</v>
      </c>
      <c r="D7" s="40" t="s">
        <v>181</v>
      </c>
      <c r="E7" s="39">
        <v>2.1</v>
      </c>
      <c r="F7" s="36">
        <v>82</v>
      </c>
      <c r="G7" s="36">
        <v>80</v>
      </c>
      <c r="H7" s="36"/>
      <c r="I7" s="35">
        <f t="shared" si="0"/>
        <v>162</v>
      </c>
      <c r="J7" s="15"/>
    </row>
    <row r="8" spans="1:10" ht="21" customHeight="1">
      <c r="A8" s="22">
        <v>3</v>
      </c>
      <c r="B8" s="40" t="s">
        <v>52</v>
      </c>
      <c r="C8" s="40" t="s">
        <v>64</v>
      </c>
      <c r="D8" s="40" t="s">
        <v>166</v>
      </c>
      <c r="E8" s="39">
        <v>6.3</v>
      </c>
      <c r="F8" s="36">
        <v>84</v>
      </c>
      <c r="G8" s="36">
        <v>84</v>
      </c>
      <c r="H8" s="36"/>
      <c r="I8" s="35">
        <f t="shared" si="0"/>
        <v>168</v>
      </c>
      <c r="J8" s="15"/>
    </row>
    <row r="9" spans="1:10" ht="21" customHeight="1">
      <c r="A9" s="22">
        <v>4</v>
      </c>
      <c r="B9" s="40" t="s">
        <v>175</v>
      </c>
      <c r="C9" s="40" t="s">
        <v>62</v>
      </c>
      <c r="D9" s="40" t="s">
        <v>60</v>
      </c>
      <c r="E9" s="39">
        <v>2.6</v>
      </c>
      <c r="F9" s="36">
        <v>80</v>
      </c>
      <c r="G9" s="36">
        <v>88</v>
      </c>
      <c r="H9" s="36"/>
      <c r="I9" s="35">
        <f t="shared" si="0"/>
        <v>168</v>
      </c>
      <c r="J9" s="15"/>
    </row>
    <row r="10" spans="1:10" ht="21" customHeight="1">
      <c r="A10" s="22">
        <v>5</v>
      </c>
      <c r="B10" s="40" t="s">
        <v>163</v>
      </c>
      <c r="C10" s="40" t="s">
        <v>164</v>
      </c>
      <c r="D10" s="40" t="s">
        <v>165</v>
      </c>
      <c r="E10" s="39">
        <v>6.1</v>
      </c>
      <c r="F10" s="36">
        <v>84</v>
      </c>
      <c r="G10" s="36">
        <v>88</v>
      </c>
      <c r="H10" s="36"/>
      <c r="I10" s="35">
        <f t="shared" si="0"/>
        <v>172</v>
      </c>
      <c r="J10" s="15"/>
    </row>
    <row r="11" spans="1:10" ht="21" customHeight="1">
      <c r="A11" s="22">
        <v>6</v>
      </c>
      <c r="B11" s="40" t="s">
        <v>40</v>
      </c>
      <c r="C11" s="40" t="s">
        <v>64</v>
      </c>
      <c r="D11" s="40" t="s">
        <v>165</v>
      </c>
      <c r="E11" s="39">
        <v>10.5</v>
      </c>
      <c r="F11" s="36">
        <v>84</v>
      </c>
      <c r="G11" s="36">
        <v>89</v>
      </c>
      <c r="H11" s="36"/>
      <c r="I11" s="35">
        <f t="shared" si="0"/>
        <v>173</v>
      </c>
      <c r="J11" s="15"/>
    </row>
    <row r="12" spans="1:10" ht="21" customHeight="1">
      <c r="A12" s="22">
        <v>7</v>
      </c>
      <c r="B12" s="40" t="s">
        <v>38</v>
      </c>
      <c r="C12" s="40" t="s">
        <v>62</v>
      </c>
      <c r="D12" s="40" t="s">
        <v>71</v>
      </c>
      <c r="E12" s="39">
        <v>9.1</v>
      </c>
      <c r="F12" s="36">
        <v>89</v>
      </c>
      <c r="G12" s="36">
        <v>85</v>
      </c>
      <c r="H12" s="36"/>
      <c r="I12" s="35">
        <f t="shared" si="0"/>
        <v>174</v>
      </c>
      <c r="J12" s="15"/>
    </row>
    <row r="13" spans="1:10" ht="21" customHeight="1">
      <c r="A13" s="22">
        <v>8</v>
      </c>
      <c r="B13" s="40" t="s">
        <v>49</v>
      </c>
      <c r="C13" s="40" t="s">
        <v>76</v>
      </c>
      <c r="D13" s="40" t="s">
        <v>71</v>
      </c>
      <c r="E13" s="39">
        <v>7.1</v>
      </c>
      <c r="F13" s="36">
        <v>87</v>
      </c>
      <c r="G13" s="36">
        <v>87</v>
      </c>
      <c r="H13" s="36"/>
      <c r="I13" s="35">
        <f t="shared" si="0"/>
        <v>174</v>
      </c>
      <c r="J13" s="15"/>
    </row>
    <row r="14" spans="1:10" s="6" customFormat="1" ht="21" customHeight="1">
      <c r="A14" s="22">
        <v>9</v>
      </c>
      <c r="B14" s="40" t="s">
        <v>182</v>
      </c>
      <c r="C14" s="40" t="s">
        <v>76</v>
      </c>
      <c r="D14" s="40" t="s">
        <v>183</v>
      </c>
      <c r="E14" s="39">
        <v>7.4</v>
      </c>
      <c r="F14" s="36">
        <v>90</v>
      </c>
      <c r="G14" s="36">
        <v>87</v>
      </c>
      <c r="H14" s="36"/>
      <c r="I14" s="35">
        <f t="shared" si="0"/>
        <v>177</v>
      </c>
      <c r="J14" s="15"/>
    </row>
    <row r="15" spans="1:10" s="6" customFormat="1" ht="21" customHeight="1">
      <c r="A15" s="22">
        <v>10</v>
      </c>
      <c r="B15" s="40" t="s">
        <v>12</v>
      </c>
      <c r="C15" s="40" t="s">
        <v>167</v>
      </c>
      <c r="D15" s="40" t="s">
        <v>168</v>
      </c>
      <c r="E15" s="39">
        <v>18.6</v>
      </c>
      <c r="F15" s="36">
        <v>96</v>
      </c>
      <c r="G15" s="36">
        <v>95</v>
      </c>
      <c r="H15" s="36"/>
      <c r="I15" s="35">
        <f t="shared" si="0"/>
        <v>191</v>
      </c>
      <c r="J15" s="15"/>
    </row>
    <row r="16" spans="1:10" s="6" customFormat="1" ht="21" customHeight="1">
      <c r="A16" s="22">
        <v>11</v>
      </c>
      <c r="B16" s="40" t="s">
        <v>180</v>
      </c>
      <c r="C16" s="40" t="s">
        <v>164</v>
      </c>
      <c r="D16" s="40" t="s">
        <v>179</v>
      </c>
      <c r="E16" s="39">
        <v>24.5</v>
      </c>
      <c r="F16" s="36">
        <v>93</v>
      </c>
      <c r="G16" s="36">
        <v>98</v>
      </c>
      <c r="H16" s="36"/>
      <c r="I16" s="35">
        <f t="shared" si="0"/>
        <v>191</v>
      </c>
      <c r="J16" s="15"/>
    </row>
    <row r="17" spans="1:10" s="6" customFormat="1" ht="21" customHeight="1">
      <c r="A17" s="22">
        <v>12</v>
      </c>
      <c r="B17" s="40" t="s">
        <v>173</v>
      </c>
      <c r="C17" s="40" t="s">
        <v>174</v>
      </c>
      <c r="D17" s="40" t="s">
        <v>60</v>
      </c>
      <c r="E17" s="39">
        <v>15.6</v>
      </c>
      <c r="F17" s="36">
        <v>97</v>
      </c>
      <c r="G17" s="36">
        <v>97</v>
      </c>
      <c r="H17" s="36"/>
      <c r="I17" s="35">
        <f t="shared" si="0"/>
        <v>194</v>
      </c>
      <c r="J17" s="15"/>
    </row>
    <row r="18" spans="1:10" s="6" customFormat="1" ht="21" customHeight="1">
      <c r="A18" s="22">
        <v>13</v>
      </c>
      <c r="B18" s="40" t="s">
        <v>39</v>
      </c>
      <c r="C18" s="40" t="s">
        <v>64</v>
      </c>
      <c r="D18" s="40" t="s">
        <v>160</v>
      </c>
      <c r="E18" s="39">
        <v>17.5</v>
      </c>
      <c r="F18" s="36">
        <v>96</v>
      </c>
      <c r="G18" s="36">
        <v>100</v>
      </c>
      <c r="H18" s="36"/>
      <c r="I18" s="35">
        <f t="shared" si="0"/>
        <v>196</v>
      </c>
      <c r="J18" s="15"/>
    </row>
    <row r="19" spans="1:10" s="6" customFormat="1" ht="21" customHeight="1">
      <c r="A19" s="22">
        <v>14</v>
      </c>
      <c r="B19" s="40" t="s">
        <v>170</v>
      </c>
      <c r="C19" s="40" t="s">
        <v>171</v>
      </c>
      <c r="D19" s="40" t="s">
        <v>172</v>
      </c>
      <c r="E19" s="39">
        <v>21.4</v>
      </c>
      <c r="F19" s="36">
        <v>100</v>
      </c>
      <c r="G19" s="36">
        <v>99</v>
      </c>
      <c r="H19" s="36"/>
      <c r="I19" s="35">
        <f t="shared" si="0"/>
        <v>199</v>
      </c>
      <c r="J19" s="15"/>
    </row>
    <row r="20" spans="1:10" s="6" customFormat="1" ht="21" customHeight="1">
      <c r="A20" s="22">
        <v>15</v>
      </c>
      <c r="B20" s="40" t="s">
        <v>177</v>
      </c>
      <c r="C20" s="40" t="s">
        <v>178</v>
      </c>
      <c r="D20" s="40" t="s">
        <v>179</v>
      </c>
      <c r="E20" s="39">
        <v>13.1</v>
      </c>
      <c r="F20" s="36">
        <v>103</v>
      </c>
      <c r="G20" s="36">
        <v>100</v>
      </c>
      <c r="H20" s="36"/>
      <c r="I20" s="35">
        <f t="shared" si="0"/>
        <v>203</v>
      </c>
      <c r="J20" s="15"/>
    </row>
    <row r="21" spans="1:10" s="6" customFormat="1" ht="21" customHeight="1">
      <c r="A21" s="22">
        <v>16</v>
      </c>
      <c r="B21" s="40" t="s">
        <v>37</v>
      </c>
      <c r="C21" s="40" t="s">
        <v>184</v>
      </c>
      <c r="D21" s="40" t="s">
        <v>77</v>
      </c>
      <c r="E21" s="39">
        <v>21.6</v>
      </c>
      <c r="F21" s="36">
        <v>119</v>
      </c>
      <c r="G21" s="36">
        <v>97</v>
      </c>
      <c r="H21" s="36"/>
      <c r="I21" s="35">
        <f t="shared" si="0"/>
        <v>216</v>
      </c>
      <c r="J21" s="15"/>
    </row>
    <row r="22" spans="1:10" s="6" customFormat="1" ht="21" customHeight="1">
      <c r="A22" s="22">
        <v>17</v>
      </c>
      <c r="B22" s="40" t="s">
        <v>176</v>
      </c>
      <c r="C22" s="40" t="s">
        <v>62</v>
      </c>
      <c r="D22" s="40" t="s">
        <v>77</v>
      </c>
      <c r="E22" s="39">
        <v>24.7</v>
      </c>
      <c r="F22" s="36">
        <v>133</v>
      </c>
      <c r="G22" s="36">
        <v>111</v>
      </c>
      <c r="H22" s="36"/>
      <c r="I22" s="35">
        <f t="shared" si="0"/>
        <v>244</v>
      </c>
      <c r="J22" s="15"/>
    </row>
    <row r="23" spans="1:10" s="6" customFormat="1" ht="21" customHeight="1">
      <c r="A23" s="25"/>
      <c r="B23" s="31"/>
      <c r="C23" s="31"/>
      <c r="D23" s="31"/>
      <c r="E23" s="31"/>
      <c r="F23" s="31"/>
      <c r="G23" s="31"/>
      <c r="H23" s="31"/>
      <c r="I23" s="20"/>
      <c r="J23" s="20"/>
    </row>
    <row r="24" spans="1:10" s="7" customFormat="1" ht="15" customHeight="1">
      <c r="A24" s="25"/>
      <c r="B24" s="53" t="s">
        <v>7</v>
      </c>
      <c r="C24" s="53"/>
      <c r="D24" s="26"/>
      <c r="E24" s="28"/>
      <c r="F24" s="28"/>
      <c r="G24" s="28"/>
      <c r="H24" s="28"/>
      <c r="I24" s="20"/>
      <c r="J24" s="20"/>
    </row>
    <row r="25" spans="1:8" s="7" customFormat="1" ht="15" customHeight="1">
      <c r="A25" s="8"/>
      <c r="B25" s="1"/>
      <c r="C25" s="1"/>
      <c r="D25" s="1"/>
      <c r="E25" s="9"/>
      <c r="F25" s="9"/>
      <c r="G25" s="9"/>
      <c r="H25" s="9"/>
    </row>
    <row r="26" spans="1:13" s="7" customFormat="1" ht="15" customHeight="1">
      <c r="A26" s="10"/>
      <c r="C26" s="21" t="s">
        <v>4</v>
      </c>
      <c r="D26" s="21"/>
      <c r="I26" s="21" t="s">
        <v>35</v>
      </c>
      <c r="J26" s="21"/>
      <c r="K26" s="21"/>
      <c r="L26" s="21"/>
      <c r="M26" s="3"/>
    </row>
    <row r="27" spans="3:13" ht="15" customHeight="1">
      <c r="C27" s="14"/>
      <c r="D27" s="14"/>
      <c r="I27" s="48" t="s">
        <v>36</v>
      </c>
      <c r="J27" s="48"/>
      <c r="K27" s="48"/>
      <c r="L27" s="48"/>
      <c r="M27" s="48"/>
    </row>
    <row r="28" spans="3:13" ht="13.5" customHeight="1">
      <c r="C28" s="14"/>
      <c r="D28" s="14"/>
      <c r="I28" s="12"/>
      <c r="J28" s="12"/>
      <c r="K28" s="12"/>
      <c r="L28" s="12"/>
      <c r="M28" s="12"/>
    </row>
    <row r="29" spans="3:12" ht="15" customHeight="1">
      <c r="C29" s="21" t="s">
        <v>5</v>
      </c>
      <c r="D29" s="21"/>
      <c r="I29" s="21" t="s">
        <v>13</v>
      </c>
      <c r="J29" s="21"/>
      <c r="K29" s="21"/>
      <c r="L29" s="21"/>
    </row>
    <row r="30" spans="9:13" ht="15" customHeight="1">
      <c r="I30" s="48" t="s">
        <v>9</v>
      </c>
      <c r="J30" s="48"/>
      <c r="K30" s="48"/>
      <c r="L30" s="48"/>
      <c r="M30" s="48"/>
    </row>
    <row r="33" spans="1:11" ht="35.25" customHeight="1">
      <c r="A33" s="54" t="s">
        <v>10</v>
      </c>
      <c r="B33" s="54"/>
      <c r="C33" s="54"/>
      <c r="D33" s="54"/>
      <c r="E33" s="30"/>
      <c r="F33" s="30"/>
      <c r="G33" s="30"/>
      <c r="H33" s="30"/>
      <c r="I33" s="52" t="s">
        <v>8</v>
      </c>
      <c r="J33" s="52"/>
      <c r="K33" s="23"/>
    </row>
  </sheetData>
  <mergeCells count="9">
    <mergeCell ref="I30:M30"/>
    <mergeCell ref="I33:J33"/>
    <mergeCell ref="A33:D33"/>
    <mergeCell ref="A1:J1"/>
    <mergeCell ref="A2:J2"/>
    <mergeCell ref="A3:J3"/>
    <mergeCell ref="A4:J4"/>
    <mergeCell ref="B24:C24"/>
    <mergeCell ref="I27:M27"/>
  </mergeCells>
  <printOptions horizontalCentered="1"/>
  <pageMargins left="0.7874015748031497" right="0.5905511811023623" top="0.3937007874015748" bottom="0.3937007874015748" header="0" footer="0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120" zoomScaleNormal="120" zoomScaleSheetLayoutView="120" zoomScalePageLayoutView="110" workbookViewId="0" topLeftCell="A3">
      <selection activeCell="A4" sqref="A4:J15"/>
    </sheetView>
  </sheetViews>
  <sheetFormatPr defaultColWidth="8.8515625" defaultRowHeight="15"/>
  <cols>
    <col min="1" max="1" width="5.00390625" style="11" customWidth="1"/>
    <col min="2" max="4" width="15.140625" style="12" customWidth="1"/>
    <col min="5" max="8" width="9.421875" style="12" customWidth="1"/>
    <col min="9" max="9" width="10.8515625" style="3" customWidth="1"/>
    <col min="10" max="10" width="10.140625" style="3" customWidth="1"/>
    <col min="11" max="16384" width="8.8515625" style="3" customWidth="1"/>
  </cols>
  <sheetData>
    <row r="1" spans="1:10" s="4" customFormat="1" ht="17.2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33.75" customHeight="1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" customFormat="1" ht="18.7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15.75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3.75" customHeight="1">
      <c r="A5" s="5" t="s">
        <v>0</v>
      </c>
      <c r="B5" s="5" t="s">
        <v>1</v>
      </c>
      <c r="C5" s="5" t="s">
        <v>81</v>
      </c>
      <c r="D5" s="5" t="s">
        <v>82</v>
      </c>
      <c r="E5" s="5" t="s">
        <v>20</v>
      </c>
      <c r="F5" s="44" t="s">
        <v>113</v>
      </c>
      <c r="G5" s="5" t="s">
        <v>114</v>
      </c>
      <c r="H5" s="5" t="s">
        <v>115</v>
      </c>
      <c r="I5" s="13" t="s">
        <v>2</v>
      </c>
      <c r="J5" s="13" t="s">
        <v>3</v>
      </c>
    </row>
    <row r="6" spans="1:10" ht="21" customHeight="1">
      <c r="A6" s="22">
        <v>1</v>
      </c>
      <c r="B6" s="32" t="s">
        <v>51</v>
      </c>
      <c r="C6" s="32" t="s">
        <v>64</v>
      </c>
      <c r="D6" s="32" t="s">
        <v>65</v>
      </c>
      <c r="E6" s="43" t="s">
        <v>83</v>
      </c>
      <c r="F6" s="34">
        <v>76</v>
      </c>
      <c r="G6" s="34">
        <v>75</v>
      </c>
      <c r="H6" s="34"/>
      <c r="I6" s="35">
        <f aca="true" t="shared" si="0" ref="I6:I13">SUM(F6:H6)</f>
        <v>151</v>
      </c>
      <c r="J6" s="15"/>
    </row>
    <row r="7" spans="1:10" ht="21" customHeight="1">
      <c r="A7" s="22">
        <v>2</v>
      </c>
      <c r="B7" s="32" t="s">
        <v>75</v>
      </c>
      <c r="C7" s="32" t="s">
        <v>76</v>
      </c>
      <c r="D7" s="32" t="s">
        <v>77</v>
      </c>
      <c r="E7" s="33">
        <v>4.2</v>
      </c>
      <c r="F7" s="34">
        <v>85</v>
      </c>
      <c r="G7" s="34">
        <v>77</v>
      </c>
      <c r="H7" s="34"/>
      <c r="I7" s="35">
        <f t="shared" si="0"/>
        <v>162</v>
      </c>
      <c r="J7" s="15"/>
    </row>
    <row r="8" spans="1:10" ht="21" customHeight="1">
      <c r="A8" s="22">
        <v>3</v>
      </c>
      <c r="B8" s="32" t="s">
        <v>58</v>
      </c>
      <c r="C8" s="32" t="s">
        <v>59</v>
      </c>
      <c r="D8" s="32" t="s">
        <v>60</v>
      </c>
      <c r="E8" s="33">
        <v>11.5</v>
      </c>
      <c r="F8" s="34">
        <v>85</v>
      </c>
      <c r="G8" s="34">
        <v>84</v>
      </c>
      <c r="H8" s="34"/>
      <c r="I8" s="35">
        <f t="shared" si="0"/>
        <v>169</v>
      </c>
      <c r="J8" s="15"/>
    </row>
    <row r="9" spans="1:10" ht="21" customHeight="1">
      <c r="A9" s="22">
        <v>4</v>
      </c>
      <c r="B9" s="32" t="s">
        <v>78</v>
      </c>
      <c r="C9" s="32" t="s">
        <v>79</v>
      </c>
      <c r="D9" s="32" t="s">
        <v>80</v>
      </c>
      <c r="E9" s="33">
        <v>13.1</v>
      </c>
      <c r="F9" s="34">
        <v>85</v>
      </c>
      <c r="G9" s="34">
        <v>85</v>
      </c>
      <c r="H9" s="34"/>
      <c r="I9" s="35">
        <f t="shared" si="0"/>
        <v>170</v>
      </c>
      <c r="J9" s="15"/>
    </row>
    <row r="10" spans="1:10" ht="21" customHeight="1">
      <c r="A10" s="22">
        <v>5</v>
      </c>
      <c r="B10" s="32" t="s">
        <v>69</v>
      </c>
      <c r="C10" s="32" t="s">
        <v>70</v>
      </c>
      <c r="D10" s="32" t="s">
        <v>71</v>
      </c>
      <c r="E10" s="33">
        <v>8</v>
      </c>
      <c r="F10" s="34">
        <v>89</v>
      </c>
      <c r="G10" s="34">
        <v>89</v>
      </c>
      <c r="H10" s="34"/>
      <c r="I10" s="35">
        <f t="shared" si="0"/>
        <v>178</v>
      </c>
      <c r="J10" s="15"/>
    </row>
    <row r="11" spans="1:10" ht="21" customHeight="1">
      <c r="A11" s="22">
        <v>6</v>
      </c>
      <c r="B11" s="32" t="s">
        <v>61</v>
      </c>
      <c r="C11" s="32" t="s">
        <v>62</v>
      </c>
      <c r="D11" s="32" t="s">
        <v>63</v>
      </c>
      <c r="E11" s="33">
        <v>7.4</v>
      </c>
      <c r="F11" s="41">
        <v>93</v>
      </c>
      <c r="G11" s="41">
        <v>85</v>
      </c>
      <c r="H11" s="41"/>
      <c r="I11" s="35">
        <f t="shared" si="0"/>
        <v>178</v>
      </c>
      <c r="J11" s="15"/>
    </row>
    <row r="12" spans="1:10" ht="21" customHeight="1">
      <c r="A12" s="22">
        <v>7</v>
      </c>
      <c r="B12" s="32" t="s">
        <v>66</v>
      </c>
      <c r="C12" s="32" t="s">
        <v>67</v>
      </c>
      <c r="D12" s="32" t="s">
        <v>68</v>
      </c>
      <c r="E12" s="33">
        <v>14.7</v>
      </c>
      <c r="F12" s="34">
        <v>102</v>
      </c>
      <c r="G12" s="34">
        <v>102</v>
      </c>
      <c r="H12" s="34"/>
      <c r="I12" s="35">
        <f t="shared" si="0"/>
        <v>204</v>
      </c>
      <c r="J12" s="15"/>
    </row>
    <row r="13" spans="1:10" ht="21" customHeight="1">
      <c r="A13" s="22">
        <v>8</v>
      </c>
      <c r="B13" s="32" t="s">
        <v>72</v>
      </c>
      <c r="C13" s="32" t="s">
        <v>73</v>
      </c>
      <c r="D13" s="32" t="s">
        <v>74</v>
      </c>
      <c r="E13" s="33">
        <v>22.6</v>
      </c>
      <c r="F13" s="34">
        <v>112</v>
      </c>
      <c r="G13" s="34">
        <v>115</v>
      </c>
      <c r="H13" s="34"/>
      <c r="I13" s="35">
        <f t="shared" si="0"/>
        <v>227</v>
      </c>
      <c r="J13" s="15"/>
    </row>
    <row r="14" spans="1:10" ht="15" customHeight="1">
      <c r="A14" s="16"/>
      <c r="B14" s="17"/>
      <c r="C14" s="18"/>
      <c r="D14" s="18"/>
      <c r="E14" s="19"/>
      <c r="F14" s="19"/>
      <c r="G14" s="19"/>
      <c r="H14" s="19"/>
      <c r="I14" s="20"/>
      <c r="J14" s="20"/>
    </row>
    <row r="15" spans="1:10" ht="15" customHeight="1">
      <c r="A15" s="16"/>
      <c r="B15" s="53" t="s">
        <v>7</v>
      </c>
      <c r="C15" s="53"/>
      <c r="D15" s="26"/>
      <c r="E15" s="19"/>
      <c r="F15" s="19"/>
      <c r="G15" s="19"/>
      <c r="H15" s="19"/>
      <c r="I15" s="20"/>
      <c r="J15" s="20"/>
    </row>
    <row r="16" spans="1:8" s="7" customFormat="1" ht="15" customHeight="1">
      <c r="A16" s="8"/>
      <c r="B16" s="26"/>
      <c r="C16" s="26"/>
      <c r="D16" s="26"/>
      <c r="E16" s="9"/>
      <c r="F16" s="9"/>
      <c r="G16" s="9"/>
      <c r="H16" s="9"/>
    </row>
    <row r="17" spans="1:13" s="7" customFormat="1" ht="15" customHeight="1">
      <c r="A17" s="10"/>
      <c r="C17" s="21" t="s">
        <v>4</v>
      </c>
      <c r="D17" s="21"/>
      <c r="I17" s="21" t="s">
        <v>35</v>
      </c>
      <c r="J17" s="21"/>
      <c r="K17" s="21"/>
      <c r="L17" s="21"/>
      <c r="M17" s="3"/>
    </row>
    <row r="18" spans="3:13" ht="15" customHeight="1">
      <c r="C18" s="14"/>
      <c r="D18" s="14"/>
      <c r="I18" s="48" t="s">
        <v>36</v>
      </c>
      <c r="J18" s="48"/>
      <c r="K18" s="48"/>
      <c r="L18" s="48"/>
      <c r="M18" s="48"/>
    </row>
    <row r="19" spans="3:13" ht="13.5" customHeight="1">
      <c r="C19" s="14"/>
      <c r="D19" s="14"/>
      <c r="I19" s="12"/>
      <c r="J19" s="12"/>
      <c r="K19" s="12"/>
      <c r="L19" s="12"/>
      <c r="M19" s="12"/>
    </row>
    <row r="20" spans="3:12" ht="15" customHeight="1">
      <c r="C20" s="21" t="s">
        <v>5</v>
      </c>
      <c r="D20" s="21"/>
      <c r="I20" s="21" t="s">
        <v>13</v>
      </c>
      <c r="J20" s="21"/>
      <c r="K20" s="21"/>
      <c r="L20" s="21"/>
    </row>
    <row r="21" spans="9:13" ht="15" customHeight="1">
      <c r="I21" s="48" t="s">
        <v>9</v>
      </c>
      <c r="J21" s="48"/>
      <c r="K21" s="48"/>
      <c r="L21" s="48"/>
      <c r="M21" s="48"/>
    </row>
    <row r="24" spans="1:10" ht="39" customHeight="1">
      <c r="A24" s="54" t="s">
        <v>10</v>
      </c>
      <c r="B24" s="54"/>
      <c r="C24" s="54"/>
      <c r="D24" s="54"/>
      <c r="E24" s="29"/>
      <c r="F24" s="30"/>
      <c r="G24" s="30"/>
      <c r="H24" s="30"/>
      <c r="I24" s="52" t="s">
        <v>8</v>
      </c>
      <c r="J24" s="52"/>
    </row>
  </sheetData>
  <mergeCells count="9">
    <mergeCell ref="I21:M21"/>
    <mergeCell ref="A24:D24"/>
    <mergeCell ref="B15:C15"/>
    <mergeCell ref="I24:J24"/>
    <mergeCell ref="A1:J1"/>
    <mergeCell ref="A2:J2"/>
    <mergeCell ref="A3:J3"/>
    <mergeCell ref="A4:J4"/>
    <mergeCell ref="I18:M18"/>
  </mergeCells>
  <printOptions horizontalCentered="1"/>
  <pageMargins left="0.7874015748031497" right="0.5905511811023623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Гольф</dc:creator>
  <cp:keywords/>
  <dc:description/>
  <cp:lastModifiedBy>alex sor</cp:lastModifiedBy>
  <cp:lastPrinted>2023-06-14T18:25:39Z</cp:lastPrinted>
  <dcterms:created xsi:type="dcterms:W3CDTF">2013-08-02T12:48:49Z</dcterms:created>
  <dcterms:modified xsi:type="dcterms:W3CDTF">2023-06-14T19:28:26Z</dcterms:modified>
  <cp:category/>
  <cp:version/>
  <cp:contentType/>
  <cp:contentStatus/>
</cp:coreProperties>
</file>